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an.Williams2\Downloads\"/>
    </mc:Choice>
  </mc:AlternateContent>
  <xr:revisionPtr revIDLastSave="0" documentId="8_{C245FE5D-D4E8-46D1-B38E-188F9F8A53CE}" xr6:coauthVersionLast="47" xr6:coauthVersionMax="47" xr10:uidLastSave="{00000000-0000-0000-0000-000000000000}"/>
  <bookViews>
    <workbookView xWindow="-12045" yWindow="-16320" windowWidth="29040" windowHeight="15720" xr2:uid="{CF41FF54-5E9F-4892-BDDF-DA72D82D7F28}"/>
  </bookViews>
  <sheets>
    <sheet name="Output-Intranet" sheetId="1" r:id="rId1"/>
  </sheets>
  <externalReferences>
    <externalReference r:id="rId2"/>
  </externalReferences>
  <definedNames>
    <definedName name="Sites">#REF!</definedName>
    <definedName name="Specialties" localSheetId="0">#REF!</definedName>
    <definedName name="Special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<sst xmlns="http://schemas.openxmlformats.org/spreadsheetml/2006/main" count="380" uniqueCount="76">
  <si>
    <t>Hospital Site name</t>
  </si>
  <si>
    <t>Ward name</t>
  </si>
  <si>
    <t>Day</t>
  </si>
  <si>
    <t>Night</t>
  </si>
  <si>
    <t>Care Hours Per Patient Day (CHPPD)</t>
  </si>
  <si>
    <t>Registered Nurses/Midwives</t>
  </si>
  <si>
    <t>Non-registered Nurses/Midwives (Care Staff)</t>
  </si>
  <si>
    <t>Registered Nursing Associates</t>
  </si>
  <si>
    <t>Non-registered Nursing Associates</t>
  </si>
  <si>
    <t>Day Total</t>
  </si>
  <si>
    <t>Night Total</t>
  </si>
  <si>
    <t>Cumulative count over the month of patients at 23:59 each day</t>
  </si>
  <si>
    <t>Registered midwives/nurses</t>
  </si>
  <si>
    <t>Non-registered midwives/nurses (Care Staff)</t>
  </si>
  <si>
    <t>Total Overall Hours</t>
  </si>
  <si>
    <t>Total monthly planned staff hours</t>
  </si>
  <si>
    <t>Total monthly actual staff hours</t>
  </si>
  <si>
    <t>% Filled</t>
  </si>
  <si>
    <t>Overall % Filled</t>
  </si>
  <si>
    <t>UHD Total</t>
  </si>
  <si>
    <t>Poole Hospital Total</t>
  </si>
  <si>
    <t>Bournemouth &amp; Christchurch Hospital Total</t>
  </si>
  <si>
    <t/>
  </si>
  <si>
    <t>POOLE HOSPITAL</t>
  </si>
  <si>
    <t xml:space="preserve">A4 Arne    </t>
  </si>
  <si>
    <t>Acute Medical Unit - P</t>
  </si>
  <si>
    <t>B2 Surgery</t>
  </si>
  <si>
    <t>B3 Trauma</t>
  </si>
  <si>
    <t>B4 Trauma</t>
  </si>
  <si>
    <t>B5 Medicine</t>
  </si>
  <si>
    <t>Brownsea</t>
  </si>
  <si>
    <t>C3 Trauma</t>
  </si>
  <si>
    <t>C4 Head &amp; Neck</t>
  </si>
  <si>
    <t>Child Health</t>
  </si>
  <si>
    <t>Durlston</t>
  </si>
  <si>
    <t>E3 Trauma</t>
  </si>
  <si>
    <t>Fayrewood</t>
  </si>
  <si>
    <t>Forest Holme</t>
  </si>
  <si>
    <t>Kimmeridge</t>
  </si>
  <si>
    <t>Lytchett</t>
  </si>
  <si>
    <t>Medical Patient Continuing Care</t>
  </si>
  <si>
    <t>Portland</t>
  </si>
  <si>
    <t>RACE</t>
  </si>
  <si>
    <t>Sandbanks</t>
  </si>
  <si>
    <t>Surgical Assessment Unit</t>
  </si>
  <si>
    <t>CHRISTCHURCH HOSPITAL</t>
  </si>
  <si>
    <t>Macmillan Unit</t>
  </si>
  <si>
    <t>ROYAL BOURNEMOUTH HOSPITAL</t>
  </si>
  <si>
    <t>Acute Medical Unit - B</t>
  </si>
  <si>
    <t>Coronary Care Unit</t>
  </si>
  <si>
    <t>Derwent Suite</t>
  </si>
  <si>
    <t>Critical Care</t>
  </si>
  <si>
    <t>Maternity</t>
  </si>
  <si>
    <t>Maternity Labour</t>
  </si>
  <si>
    <t>NICU (Mat)</t>
  </si>
  <si>
    <t>OPAU</t>
  </si>
  <si>
    <t>Ophthalmology Inpatient</t>
  </si>
  <si>
    <t>Stroke Unit</t>
  </si>
  <si>
    <t>Surgical Admissions</t>
  </si>
  <si>
    <t>Ward 1</t>
  </si>
  <si>
    <t>Ward 2</t>
  </si>
  <si>
    <t>Ward 3</t>
  </si>
  <si>
    <t>Ward 4</t>
  </si>
  <si>
    <t>Ward 5</t>
  </si>
  <si>
    <t>Ward 7L (Elective Surgery)</t>
  </si>
  <si>
    <t>Ward 8 (Winter)</t>
  </si>
  <si>
    <t>Ward 11</t>
  </si>
  <si>
    <t>Ward 12</t>
  </si>
  <si>
    <t>Ward 14</t>
  </si>
  <si>
    <t>Ward 15</t>
  </si>
  <si>
    <t>Ward 16</t>
  </si>
  <si>
    <t>Ward 17</t>
  </si>
  <si>
    <t>Ward 21</t>
  </si>
  <si>
    <t>Ward 22</t>
  </si>
  <si>
    <t>Ward 23</t>
  </si>
  <si>
    <t>Ward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</si>
</sst>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" fontId="3" fillId="2" borderId="1" xfId="0" applyNumberFormat="1" applyFont="1" applyFill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6" fontId="1" fillId="2" borderId="3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3" xfId="1" applyFont="1" applyFill="1" applyBorder="1" applyAlignment="1">
      <alignment horizontal="right" vertical="center"/>
    </xf>
    <xf numFmtId="165" fontId="7" fillId="3" borderId="6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3" borderId="3" xfId="1" applyFont="1" applyFill="1" applyBorder="1" applyAlignment="1">
      <alignment horizontal="right" vertical="center"/>
    </xf>
    <xf numFmtId="165" fontId="9" fillId="3" borderId="6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/>
      <protection locked="0"/>
    </xf>
    <xf numFmtId="0" fontId="10" fillId="0" borderId="6" xfId="0" applyFont="1" applyBorder="1" applyProtection="1">
      <protection locked="0"/>
    </xf>
    <xf numFmtId="165" fontId="10" fillId="4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Normal_TemplateDownload" xfId="1" xr:uid="{73D7B394-38A4-4101-ACA9-1F99146C0C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.sharepoint.com/sites/msteams_609990/Regular%20Reporting/Workforce%20-%20Safe%20Staffing/7.%20Data/2026/2026%2002/UHD%20Nurse%20Staffing%20Return%20Tool%20Feb%202026.xlsx" TargetMode="External"/><Relationship Id="rId1" Type="http://schemas.openxmlformats.org/officeDocument/2006/relationships/externalLinkPath" Target="https://nhs.sharepoint.com/sites/msteams_609990/Regular%20Reporting/Workforce%20-%20Safe%20Staffing/7.%20Data/2026/2026%2002/UHD%20Nurse%20Staffing%20Return%20Tool%20Feb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al Monthly check drop"/>
      <sheetName val="Unify Report Input"/>
      <sheetName val="OccupiedBeds"/>
      <sheetName val="Ward name check"/>
      <sheetName val="Ward name mapping"/>
      <sheetName val="Output-Submission"/>
      <sheetName val="Output-Intranet"/>
      <sheetName val="Output-CQC"/>
      <sheetName val="Output-CQC Rolling 12 Mnth"/>
      <sheetName val="Output-Maternity Rolling 12 Mnt"/>
    </sheetNames>
    <sheetDataSet>
      <sheetData sheetId="0"/>
      <sheetData sheetId="1"/>
      <sheetData sheetId="2"/>
      <sheetData sheetId="3"/>
      <sheetData sheetId="4"/>
      <sheetData sheetId="5">
        <row r="4">
          <cell r="D4" t="str">
            <v>February 2025/26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ECAA-D1E1-4A08-8A37-9F42B43ED2EB}">
  <sheetPr>
    <tabColor rgb="FF92D050"/>
  </sheetPr>
  <dimension ref="B2:AI59"/>
  <sheetViews>
    <sheetView tabSelected="1" workbookViewId="0">
      <selection activeCell="D4" sqref="D4:P4"/>
    </sheetView>
  </sheetViews>
  <sheetFormatPr defaultColWidth="8.54296875" defaultRowHeight="14.5" x14ac:dyDescent="0.35"/>
  <cols>
    <col min="1" max="1" width="2.54296875" customWidth="1"/>
    <col min="2" max="2" width="27" customWidth="1"/>
    <col min="3" max="3" width="26.54296875" customWidth="1"/>
    <col min="4" max="5" width="9.54296875" customWidth="1"/>
    <col min="6" max="6" width="9.54296875" style="2" customWidth="1"/>
    <col min="7" max="8" width="9.54296875" customWidth="1"/>
    <col min="9" max="9" width="9.54296875" style="2" customWidth="1"/>
    <col min="10" max="11" width="9.54296875" customWidth="1"/>
    <col min="12" max="12" width="9.54296875" style="2" customWidth="1"/>
    <col min="13" max="14" width="9.54296875" customWidth="1"/>
    <col min="15" max="16" width="9.54296875" style="2" customWidth="1"/>
    <col min="17" max="18" width="9.54296875" customWidth="1"/>
    <col min="19" max="19" width="9.54296875" style="2" customWidth="1"/>
    <col min="20" max="21" width="9.54296875" customWidth="1"/>
    <col min="22" max="22" width="9.54296875" style="2" customWidth="1"/>
    <col min="23" max="24" width="9.54296875" customWidth="1"/>
    <col min="25" max="25" width="9.54296875" style="2" customWidth="1"/>
    <col min="26" max="27" width="9.54296875" customWidth="1"/>
    <col min="28" max="29" width="9.54296875" style="2" customWidth="1"/>
    <col min="30" max="30" width="9.54296875" style="3" customWidth="1"/>
    <col min="31" max="31" width="9.54296875" style="4" customWidth="1"/>
    <col min="32" max="34" width="9.54296875" customWidth="1"/>
    <col min="35" max="35" width="9.54296875" style="4" customWidth="1"/>
  </cols>
  <sheetData>
    <row r="2" spans="2:35" ht="18.5" x14ac:dyDescent="0.45">
      <c r="B2" s="1" t="str">
        <f>"Safe Staffing (Rota Fill Rates and CHPPD) "&amp;"  "&amp;'[1]Output-Submission'!D4</f>
        <v>Safe Staffing (Rota Fill Rates and CHPPD)   February 2025/26</v>
      </c>
    </row>
    <row r="4" spans="2:35" ht="25.5" customHeight="1" x14ac:dyDescent="0.35">
      <c r="B4" s="5" t="s">
        <v>0</v>
      </c>
      <c r="C4" s="6" t="s">
        <v>1</v>
      </c>
      <c r="D4" s="7" t="s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7" t="s">
        <v>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9"/>
      <c r="AD4" s="7" t="s">
        <v>4</v>
      </c>
      <c r="AE4" s="7"/>
      <c r="AF4" s="7"/>
      <c r="AG4" s="7"/>
      <c r="AH4" s="7"/>
      <c r="AI4" s="7"/>
    </row>
    <row r="5" spans="2:35" ht="45.75" customHeight="1" x14ac:dyDescent="0.35">
      <c r="B5" s="5"/>
      <c r="C5" s="6"/>
      <c r="D5" s="10" t="s">
        <v>5</v>
      </c>
      <c r="E5" s="10"/>
      <c r="F5" s="10"/>
      <c r="G5" s="10" t="s">
        <v>6</v>
      </c>
      <c r="H5" s="10"/>
      <c r="I5" s="10"/>
      <c r="J5" s="10" t="s">
        <v>7</v>
      </c>
      <c r="K5" s="10"/>
      <c r="L5" s="10"/>
      <c r="M5" s="10" t="s">
        <v>8</v>
      </c>
      <c r="N5" s="10"/>
      <c r="O5" s="10"/>
      <c r="P5" s="11" t="s">
        <v>9</v>
      </c>
      <c r="Q5" s="10" t="s">
        <v>5</v>
      </c>
      <c r="R5" s="10"/>
      <c r="S5" s="10"/>
      <c r="T5" s="10" t="s">
        <v>6</v>
      </c>
      <c r="U5" s="10"/>
      <c r="V5" s="10"/>
      <c r="W5" s="10" t="s">
        <v>7</v>
      </c>
      <c r="X5" s="10"/>
      <c r="Y5" s="10"/>
      <c r="Z5" s="10" t="s">
        <v>8</v>
      </c>
      <c r="AA5" s="10"/>
      <c r="AB5" s="10"/>
      <c r="AC5" s="11" t="s">
        <v>10</v>
      </c>
      <c r="AD5" s="12" t="s">
        <v>11</v>
      </c>
      <c r="AE5" s="12" t="s">
        <v>12</v>
      </c>
      <c r="AF5" s="12" t="s">
        <v>13</v>
      </c>
      <c r="AG5" s="12" t="s">
        <v>7</v>
      </c>
      <c r="AH5" s="12" t="s">
        <v>8</v>
      </c>
      <c r="AI5" s="12" t="s">
        <v>14</v>
      </c>
    </row>
    <row r="6" spans="2:35" s="14" customFormat="1" ht="63" customHeight="1" x14ac:dyDescent="0.3">
      <c r="B6" s="5"/>
      <c r="C6" s="6"/>
      <c r="D6" s="11" t="s">
        <v>15</v>
      </c>
      <c r="E6" s="11" t="s">
        <v>16</v>
      </c>
      <c r="F6" s="13" t="s">
        <v>17</v>
      </c>
      <c r="G6" s="11" t="s">
        <v>15</v>
      </c>
      <c r="H6" s="11" t="s">
        <v>16</v>
      </c>
      <c r="I6" s="13" t="s">
        <v>17</v>
      </c>
      <c r="J6" s="11" t="s">
        <v>15</v>
      </c>
      <c r="K6" s="11" t="s">
        <v>16</v>
      </c>
      <c r="L6" s="11" t="s">
        <v>17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15</v>
      </c>
      <c r="R6" s="11" t="s">
        <v>16</v>
      </c>
      <c r="S6" s="13" t="s">
        <v>17</v>
      </c>
      <c r="T6" s="11" t="s">
        <v>15</v>
      </c>
      <c r="U6" s="11" t="s">
        <v>16</v>
      </c>
      <c r="V6" s="13" t="s">
        <v>17</v>
      </c>
      <c r="W6" s="11" t="s">
        <v>15</v>
      </c>
      <c r="X6" s="11" t="s">
        <v>16</v>
      </c>
      <c r="Y6" s="11" t="s">
        <v>17</v>
      </c>
      <c r="Z6" s="11" t="s">
        <v>15</v>
      </c>
      <c r="AA6" s="11" t="s">
        <v>16</v>
      </c>
      <c r="AB6" s="11" t="s">
        <v>17</v>
      </c>
      <c r="AC6" s="11" t="s">
        <v>18</v>
      </c>
      <c r="AD6" s="12"/>
      <c r="AE6" s="12"/>
      <c r="AF6" s="12"/>
      <c r="AG6" s="12"/>
      <c r="AH6" s="12"/>
      <c r="AI6" s="12"/>
    </row>
    <row r="7" spans="2:35" s="18" customFormat="1" ht="15.5" x14ac:dyDescent="0.35">
      <c r="B7" s="15" t="s">
        <v>19</v>
      </c>
      <c r="C7" s="15"/>
      <c r="D7" s="16">
        <v>82908.983333333337</v>
      </c>
      <c r="E7" s="16">
        <v>75244.933333333363</v>
      </c>
      <c r="F7" s="17">
        <v>0.90756068049722827</v>
      </c>
      <c r="G7" s="16">
        <v>54396.333333333328</v>
      </c>
      <c r="H7" s="16">
        <v>45197.799999999996</v>
      </c>
      <c r="I7" s="17">
        <v>0.83089791591345008</v>
      </c>
      <c r="J7" s="16">
        <v>0</v>
      </c>
      <c r="K7" s="16">
        <v>117.5</v>
      </c>
      <c r="L7" s="17" t="s">
        <v>22</v>
      </c>
      <c r="M7" s="16">
        <v>0</v>
      </c>
      <c r="N7" s="16">
        <v>2000</v>
      </c>
      <c r="O7" s="17" t="s">
        <v>22</v>
      </c>
      <c r="P7" s="17">
        <v>0.89261098046822451</v>
      </c>
      <c r="Q7" s="16">
        <v>64054.316666666666</v>
      </c>
      <c r="R7" s="16">
        <v>59627.799999999996</v>
      </c>
      <c r="S7" s="17">
        <v>0.93089432692410268</v>
      </c>
      <c r="T7" s="16">
        <v>37744.333333333328</v>
      </c>
      <c r="U7" s="16">
        <v>41153.716666666674</v>
      </c>
      <c r="V7" s="17">
        <v>1.0903283495094189</v>
      </c>
      <c r="W7" s="16">
        <v>0</v>
      </c>
      <c r="X7" s="16">
        <v>36</v>
      </c>
      <c r="Y7" s="17" t="s">
        <v>22</v>
      </c>
      <c r="Z7" s="16">
        <v>0</v>
      </c>
      <c r="AA7" s="16">
        <v>0</v>
      </c>
      <c r="AB7" s="17" t="s">
        <v>22</v>
      </c>
      <c r="AC7" s="17">
        <v>0.99036202019051012</v>
      </c>
      <c r="AD7" s="16">
        <v>29058</v>
      </c>
      <c r="AE7" s="16">
        <v>286.18637895859058</v>
      </c>
      <c r="AF7" s="16">
        <v>149.10967732655254</v>
      </c>
      <c r="AG7" s="16">
        <v>23.37198300170229</v>
      </c>
      <c r="AH7" s="16">
        <v>926.88834428371172</v>
      </c>
      <c r="AI7" s="16">
        <v>1385.556383570557</v>
      </c>
    </row>
    <row r="8" spans="2:35" s="18" customFormat="1" ht="15.5" x14ac:dyDescent="0.35">
      <c r="B8" s="19" t="s">
        <v>20</v>
      </c>
      <c r="C8" s="19"/>
      <c r="D8" s="20">
        <v>27139.150000000005</v>
      </c>
      <c r="E8" s="20">
        <v>25698.633333333335</v>
      </c>
      <c r="F8" s="21">
        <v>0.94692108387084084</v>
      </c>
      <c r="G8" s="20">
        <v>23267.233333333334</v>
      </c>
      <c r="H8" s="20">
        <v>18211.466666666664</v>
      </c>
      <c r="I8" s="21">
        <v>0.78270873058965595</v>
      </c>
      <c r="J8" s="20">
        <v>0</v>
      </c>
      <c r="K8" s="20">
        <v>57.5</v>
      </c>
      <c r="L8" s="21" t="s">
        <v>22</v>
      </c>
      <c r="M8" s="20">
        <v>0</v>
      </c>
      <c r="N8" s="20">
        <v>2000</v>
      </c>
      <c r="O8" s="17" t="s">
        <v>22</v>
      </c>
      <c r="P8" s="17">
        <v>0.91194005521126109</v>
      </c>
      <c r="Q8" s="20">
        <v>21701.333333333332</v>
      </c>
      <c r="R8" s="20">
        <v>21571.583333333332</v>
      </c>
      <c r="S8" s="21">
        <v>0.99402110469402805</v>
      </c>
      <c r="T8" s="20">
        <v>15827.316666666666</v>
      </c>
      <c r="U8" s="20">
        <v>17488.75</v>
      </c>
      <c r="V8" s="21">
        <v>1.1049725211369794</v>
      </c>
      <c r="W8" s="20">
        <v>0</v>
      </c>
      <c r="X8" s="20">
        <v>0</v>
      </c>
      <c r="Y8" s="21" t="s">
        <v>22</v>
      </c>
      <c r="Z8" s="20">
        <v>0</v>
      </c>
      <c r="AA8" s="20">
        <v>0</v>
      </c>
      <c r="AB8" s="21" t="s">
        <v>22</v>
      </c>
      <c r="AC8" s="21">
        <v>1.0408137072165755</v>
      </c>
      <c r="AD8" s="20">
        <v>11811</v>
      </c>
      <c r="AE8" s="20">
        <v>85.025326742581072</v>
      </c>
      <c r="AF8" s="20">
        <v>62.856622266936675</v>
      </c>
      <c r="AG8" s="20">
        <v>15.695899431307994</v>
      </c>
      <c r="AH8" s="20">
        <v>926.88834428371172</v>
      </c>
      <c r="AI8" s="20">
        <v>1090.4661927245372</v>
      </c>
    </row>
    <row r="9" spans="2:35" s="18" customFormat="1" ht="15.5" x14ac:dyDescent="0.35">
      <c r="B9" s="19" t="s">
        <v>21</v>
      </c>
      <c r="C9" s="19"/>
      <c r="D9" s="20">
        <v>55769.833333333328</v>
      </c>
      <c r="E9" s="20">
        <v>49546.299999999988</v>
      </c>
      <c r="F9" s="21">
        <v>0.88840681491487317</v>
      </c>
      <c r="G9" s="20">
        <v>31129.1</v>
      </c>
      <c r="H9" s="20">
        <v>26986.333333333336</v>
      </c>
      <c r="I9" s="21">
        <v>0.86691659358392426</v>
      </c>
      <c r="J9" s="20">
        <v>0</v>
      </c>
      <c r="K9" s="20">
        <v>60</v>
      </c>
      <c r="L9" s="21" t="s">
        <v>22</v>
      </c>
      <c r="M9" s="20">
        <v>0</v>
      </c>
      <c r="N9" s="20">
        <v>0</v>
      </c>
      <c r="O9" s="17" t="s">
        <v>22</v>
      </c>
      <c r="P9" s="17">
        <v>0.88139900451405628</v>
      </c>
      <c r="Q9" s="20">
        <v>42352.98333333333</v>
      </c>
      <c r="R9" s="20">
        <v>38056.21666666666</v>
      </c>
      <c r="S9" s="21">
        <v>0.89854866579646686</v>
      </c>
      <c r="T9" s="20">
        <v>21917.016666666666</v>
      </c>
      <c r="U9" s="20">
        <v>23664.966666666664</v>
      </c>
      <c r="V9" s="21">
        <v>1.0797530989999398</v>
      </c>
      <c r="W9" s="20">
        <v>0</v>
      </c>
      <c r="X9" s="20">
        <v>36</v>
      </c>
      <c r="Y9" s="21" t="s">
        <v>22</v>
      </c>
      <c r="Z9" s="20">
        <v>0</v>
      </c>
      <c r="AA9" s="20">
        <v>0</v>
      </c>
      <c r="AB9" s="21" t="s">
        <v>22</v>
      </c>
      <c r="AC9" s="21">
        <v>0.96090218349670642</v>
      </c>
      <c r="AD9" s="20">
        <v>17247</v>
      </c>
      <c r="AE9" s="20">
        <v>201.16105221600949</v>
      </c>
      <c r="AF9" s="20">
        <v>86.253055059615903</v>
      </c>
      <c r="AG9" s="20">
        <v>7.6760835703942991</v>
      </c>
      <c r="AH9" s="20">
        <v>0</v>
      </c>
      <c r="AI9" s="20">
        <v>295.09019084601971</v>
      </c>
    </row>
    <row r="10" spans="2:35" ht="15.5" x14ac:dyDescent="0.35">
      <c r="B10" s="22" t="s">
        <v>23</v>
      </c>
      <c r="C10" s="23" t="s">
        <v>24</v>
      </c>
      <c r="D10" s="24">
        <v>2071</v>
      </c>
      <c r="E10" s="24">
        <v>1787</v>
      </c>
      <c r="F10" s="25">
        <v>0.86286817962337037</v>
      </c>
      <c r="G10" s="24">
        <v>957</v>
      </c>
      <c r="H10" s="24">
        <v>852.5</v>
      </c>
      <c r="I10" s="25">
        <v>0.89080459770114939</v>
      </c>
      <c r="J10" s="24">
        <v>0</v>
      </c>
      <c r="K10" s="24">
        <v>0</v>
      </c>
      <c r="L10" s="25" t="s">
        <v>22</v>
      </c>
      <c r="M10" s="24">
        <v>0</v>
      </c>
      <c r="N10" s="24">
        <v>0</v>
      </c>
      <c r="O10" s="26" t="s">
        <v>22</v>
      </c>
      <c r="P10" s="27">
        <v>0.87169749009247033</v>
      </c>
      <c r="Q10" s="24">
        <v>1288</v>
      </c>
      <c r="R10" s="24">
        <v>1289</v>
      </c>
      <c r="S10" s="25">
        <v>1.0007763975155279</v>
      </c>
      <c r="T10" s="24">
        <v>961</v>
      </c>
      <c r="U10" s="24">
        <v>1246</v>
      </c>
      <c r="V10" s="25">
        <v>1.2965660770031218</v>
      </c>
      <c r="W10" s="24">
        <v>0</v>
      </c>
      <c r="X10" s="24">
        <v>0</v>
      </c>
      <c r="Y10" s="25" t="s">
        <v>22</v>
      </c>
      <c r="Z10" s="24">
        <v>0</v>
      </c>
      <c r="AA10" s="24">
        <v>0</v>
      </c>
      <c r="AB10" s="25" t="s">
        <v>22</v>
      </c>
      <c r="AC10" s="27">
        <v>1.1271676300578035</v>
      </c>
      <c r="AD10" s="28">
        <v>716</v>
      </c>
      <c r="AE10" s="29">
        <v>4.2960893854748603</v>
      </c>
      <c r="AF10" s="29">
        <v>2.9308659217877095</v>
      </c>
      <c r="AG10" s="29">
        <v>0</v>
      </c>
      <c r="AH10" s="29">
        <v>0</v>
      </c>
      <c r="AI10" s="29">
        <v>7.2269553072625694</v>
      </c>
    </row>
    <row r="11" spans="2:35" ht="15.5" x14ac:dyDescent="0.35">
      <c r="B11" s="22" t="s">
        <v>23</v>
      </c>
      <c r="C11" s="23" t="s">
        <v>25</v>
      </c>
      <c r="D11" s="24">
        <v>2236.2666666666701</v>
      </c>
      <c r="E11" s="24">
        <v>1913.4666666666667</v>
      </c>
      <c r="F11" s="25">
        <v>0.85565227760553175</v>
      </c>
      <c r="G11" s="24">
        <v>1288.9833333333299</v>
      </c>
      <c r="H11" s="24">
        <v>839.5333333333333</v>
      </c>
      <c r="I11" s="25">
        <v>0.6513143433455324</v>
      </c>
      <c r="J11" s="24">
        <v>0</v>
      </c>
      <c r="K11" s="24">
        <v>0</v>
      </c>
      <c r="L11" s="25" t="s">
        <v>22</v>
      </c>
      <c r="M11" s="24">
        <v>0</v>
      </c>
      <c r="N11" s="24">
        <v>2000</v>
      </c>
      <c r="O11" s="26" t="s">
        <v>22</v>
      </c>
      <c r="P11" s="27">
        <v>1.3482731721154528</v>
      </c>
      <c r="Q11" s="24">
        <v>1932</v>
      </c>
      <c r="R11" s="24">
        <v>2102</v>
      </c>
      <c r="S11" s="25">
        <v>1.0879917184265011</v>
      </c>
      <c r="T11" s="24">
        <v>644</v>
      </c>
      <c r="U11" s="24">
        <v>908.25</v>
      </c>
      <c r="V11" s="25">
        <v>1.4103260869565217</v>
      </c>
      <c r="W11" s="24">
        <v>0</v>
      </c>
      <c r="X11" s="24">
        <v>0</v>
      </c>
      <c r="Y11" s="25" t="s">
        <v>22</v>
      </c>
      <c r="Z11" s="24">
        <v>0</v>
      </c>
      <c r="AA11" s="24">
        <v>0</v>
      </c>
      <c r="AB11" s="25" t="s">
        <v>22</v>
      </c>
      <c r="AC11" s="27">
        <v>1.1685753105590062</v>
      </c>
      <c r="AD11" s="28">
        <v>810</v>
      </c>
      <c r="AE11" s="29">
        <v>4.9573662551440334</v>
      </c>
      <c r="AF11" s="29">
        <v>2.1577572016460906</v>
      </c>
      <c r="AG11" s="29">
        <v>0</v>
      </c>
      <c r="AH11" s="29">
        <v>926.88834428371172</v>
      </c>
      <c r="AI11" s="29">
        <v>934.00346774050183</v>
      </c>
    </row>
    <row r="12" spans="2:35" ht="15.5" x14ac:dyDescent="0.35">
      <c r="B12" s="22" t="s">
        <v>23</v>
      </c>
      <c r="C12" s="23" t="s">
        <v>26</v>
      </c>
      <c r="D12" s="24">
        <v>1625.5</v>
      </c>
      <c r="E12" s="24">
        <v>1521</v>
      </c>
      <c r="F12" s="25">
        <v>0.93571208858812671</v>
      </c>
      <c r="G12" s="24">
        <v>972</v>
      </c>
      <c r="H12" s="24">
        <v>652.16666666666663</v>
      </c>
      <c r="I12" s="25">
        <v>0.67095336076817558</v>
      </c>
      <c r="J12" s="24">
        <v>0</v>
      </c>
      <c r="K12" s="24">
        <v>0</v>
      </c>
      <c r="L12" s="25" t="s">
        <v>22</v>
      </c>
      <c r="M12" s="24">
        <v>0</v>
      </c>
      <c r="N12" s="24">
        <v>0</v>
      </c>
      <c r="O12" s="26" t="s">
        <v>22</v>
      </c>
      <c r="P12" s="27">
        <v>0.8366377927494385</v>
      </c>
      <c r="Q12" s="24">
        <v>1288</v>
      </c>
      <c r="R12" s="24">
        <v>1271.75</v>
      </c>
      <c r="S12" s="25">
        <v>0.98738354037267084</v>
      </c>
      <c r="T12" s="24">
        <v>966</v>
      </c>
      <c r="U12" s="24">
        <v>855</v>
      </c>
      <c r="V12" s="25">
        <v>0.8850931677018633</v>
      </c>
      <c r="W12" s="24">
        <v>0</v>
      </c>
      <c r="X12" s="24">
        <v>0</v>
      </c>
      <c r="Y12" s="25" t="s">
        <v>22</v>
      </c>
      <c r="Z12" s="24">
        <v>0</v>
      </c>
      <c r="AA12" s="24">
        <v>0</v>
      </c>
      <c r="AB12" s="25" t="s">
        <v>22</v>
      </c>
      <c r="AC12" s="27">
        <v>0.94354480922803907</v>
      </c>
      <c r="AD12" s="28">
        <v>627</v>
      </c>
      <c r="AE12" s="29">
        <v>4.4541467304625195</v>
      </c>
      <c r="AF12" s="29">
        <v>2.4037745879851142</v>
      </c>
      <c r="AG12" s="29">
        <v>0</v>
      </c>
      <c r="AH12" s="29">
        <v>0</v>
      </c>
      <c r="AI12" s="29">
        <v>6.8579213184476338</v>
      </c>
    </row>
    <row r="13" spans="2:35" ht="15.5" x14ac:dyDescent="0.35">
      <c r="B13" s="22" t="s">
        <v>23</v>
      </c>
      <c r="C13" s="23" t="s">
        <v>27</v>
      </c>
      <c r="D13" s="24">
        <v>1298.5</v>
      </c>
      <c r="E13" s="24">
        <v>1353</v>
      </c>
      <c r="F13" s="25">
        <v>1.0419715055833654</v>
      </c>
      <c r="G13" s="24">
        <v>1626.75</v>
      </c>
      <c r="H13" s="24">
        <v>1119.75</v>
      </c>
      <c r="I13" s="25">
        <v>0.68833563854310742</v>
      </c>
      <c r="J13" s="24">
        <v>0</v>
      </c>
      <c r="K13" s="24">
        <v>0</v>
      </c>
      <c r="L13" s="25" t="s">
        <v>22</v>
      </c>
      <c r="M13" s="24">
        <v>0</v>
      </c>
      <c r="N13" s="24">
        <v>0</v>
      </c>
      <c r="O13" s="26" t="s">
        <v>22</v>
      </c>
      <c r="P13" s="27">
        <v>0.84531236646440477</v>
      </c>
      <c r="Q13" s="24">
        <v>1288</v>
      </c>
      <c r="R13" s="24">
        <v>1247.5</v>
      </c>
      <c r="S13" s="25">
        <v>0.96855590062111796</v>
      </c>
      <c r="T13" s="24">
        <v>966</v>
      </c>
      <c r="U13" s="24">
        <v>897</v>
      </c>
      <c r="V13" s="25">
        <v>0.9285714285714286</v>
      </c>
      <c r="W13" s="24">
        <v>0</v>
      </c>
      <c r="X13" s="24">
        <v>0</v>
      </c>
      <c r="Y13" s="25" t="s">
        <v>22</v>
      </c>
      <c r="Z13" s="24">
        <v>0</v>
      </c>
      <c r="AA13" s="24">
        <v>0</v>
      </c>
      <c r="AB13" s="25" t="s">
        <v>22</v>
      </c>
      <c r="AC13" s="27">
        <v>0.95141969831410822</v>
      </c>
      <c r="AD13" s="28">
        <v>801</v>
      </c>
      <c r="AE13" s="29">
        <v>3.2465667915106118</v>
      </c>
      <c r="AF13" s="29">
        <v>2.5177902621722845</v>
      </c>
      <c r="AG13" s="29">
        <v>0</v>
      </c>
      <c r="AH13" s="29">
        <v>0</v>
      </c>
      <c r="AI13" s="29">
        <v>5.7643570536828967</v>
      </c>
    </row>
    <row r="14" spans="2:35" ht="15.5" x14ac:dyDescent="0.35">
      <c r="B14" s="22" t="s">
        <v>23</v>
      </c>
      <c r="C14" s="23" t="s">
        <v>28</v>
      </c>
      <c r="D14" s="24">
        <v>1293</v>
      </c>
      <c r="E14" s="24">
        <v>1255.5</v>
      </c>
      <c r="F14" s="25">
        <v>0.97099767981438512</v>
      </c>
      <c r="G14" s="24">
        <v>1816.5</v>
      </c>
      <c r="H14" s="24">
        <v>1340.3333333333333</v>
      </c>
      <c r="I14" s="25">
        <v>0.73786585925314241</v>
      </c>
      <c r="J14" s="24">
        <v>0</v>
      </c>
      <c r="K14" s="24">
        <v>0</v>
      </c>
      <c r="L14" s="25" t="s">
        <v>22</v>
      </c>
      <c r="M14" s="24">
        <v>0</v>
      </c>
      <c r="N14" s="24">
        <v>0</v>
      </c>
      <c r="O14" s="26" t="s">
        <v>22</v>
      </c>
      <c r="P14" s="27">
        <v>0.83480731092887384</v>
      </c>
      <c r="Q14" s="24">
        <v>966</v>
      </c>
      <c r="R14" s="24">
        <v>977.5</v>
      </c>
      <c r="S14" s="25">
        <v>1.0119047619047619</v>
      </c>
      <c r="T14" s="24">
        <v>966</v>
      </c>
      <c r="U14" s="24">
        <v>931.5</v>
      </c>
      <c r="V14" s="25">
        <v>0.9642857142857143</v>
      </c>
      <c r="W14" s="24">
        <v>0</v>
      </c>
      <c r="X14" s="24">
        <v>0</v>
      </c>
      <c r="Y14" s="25" t="s">
        <v>22</v>
      </c>
      <c r="Z14" s="24">
        <v>0</v>
      </c>
      <c r="AA14" s="24">
        <v>0</v>
      </c>
      <c r="AB14" s="25" t="s">
        <v>22</v>
      </c>
      <c r="AC14" s="27">
        <v>0.98809523809523814</v>
      </c>
      <c r="AD14" s="28">
        <v>824</v>
      </c>
      <c r="AE14" s="29">
        <v>2.7099514563106797</v>
      </c>
      <c r="AF14" s="29">
        <v>2.7570792880258894</v>
      </c>
      <c r="AG14" s="29">
        <v>0</v>
      </c>
      <c r="AH14" s="29">
        <v>0</v>
      </c>
      <c r="AI14" s="29">
        <v>5.4670307443365687</v>
      </c>
    </row>
    <row r="15" spans="2:35" ht="15.5" x14ac:dyDescent="0.35">
      <c r="B15" s="22" t="s">
        <v>23</v>
      </c>
      <c r="C15" s="23" t="s">
        <v>29</v>
      </c>
      <c r="D15" s="24">
        <v>57.5</v>
      </c>
      <c r="E15" s="24">
        <v>0</v>
      </c>
      <c r="F15" s="25">
        <v>0</v>
      </c>
      <c r="G15" s="24">
        <v>42</v>
      </c>
      <c r="H15" s="24">
        <v>0</v>
      </c>
      <c r="I15" s="25">
        <v>0</v>
      </c>
      <c r="J15" s="24">
        <v>0</v>
      </c>
      <c r="K15" s="24">
        <v>0</v>
      </c>
      <c r="L15" s="25" t="s">
        <v>22</v>
      </c>
      <c r="M15" s="24">
        <v>0</v>
      </c>
      <c r="N15" s="24">
        <v>0</v>
      </c>
      <c r="O15" s="26" t="s">
        <v>22</v>
      </c>
      <c r="P15" s="27">
        <v>0</v>
      </c>
      <c r="Q15" s="24">
        <v>46</v>
      </c>
      <c r="R15" s="24">
        <v>0</v>
      </c>
      <c r="S15" s="25">
        <v>0</v>
      </c>
      <c r="T15" s="24">
        <v>34.5</v>
      </c>
      <c r="U15" s="24">
        <v>0</v>
      </c>
      <c r="V15" s="25">
        <v>0</v>
      </c>
      <c r="W15" s="24">
        <v>0</v>
      </c>
      <c r="X15" s="24">
        <v>0</v>
      </c>
      <c r="Y15" s="25" t="s">
        <v>22</v>
      </c>
      <c r="Z15" s="24">
        <v>0</v>
      </c>
      <c r="AA15" s="24">
        <v>0</v>
      </c>
      <c r="AB15" s="25" t="s">
        <v>22</v>
      </c>
      <c r="AC15" s="27">
        <v>0</v>
      </c>
      <c r="AD15" s="28">
        <v>0</v>
      </c>
      <c r="AE15" s="29" t="s">
        <v>22</v>
      </c>
      <c r="AF15" s="29" t="s">
        <v>22</v>
      </c>
      <c r="AG15" s="29" t="s">
        <v>22</v>
      </c>
      <c r="AH15" s="29" t="s">
        <v>22</v>
      </c>
      <c r="AI15" s="29">
        <v>0</v>
      </c>
    </row>
    <row r="16" spans="2:35" ht="15.5" x14ac:dyDescent="0.35">
      <c r="B16" s="22" t="s">
        <v>23</v>
      </c>
      <c r="C16" s="23" t="s">
        <v>30</v>
      </c>
      <c r="D16" s="24">
        <v>1170</v>
      </c>
      <c r="E16" s="24">
        <v>1199.8333333333333</v>
      </c>
      <c r="F16" s="25">
        <v>1.0254985754985755</v>
      </c>
      <c r="G16" s="24">
        <v>1301.5</v>
      </c>
      <c r="H16" s="24">
        <v>950.5</v>
      </c>
      <c r="I16" s="25">
        <v>0.73031117940837498</v>
      </c>
      <c r="J16" s="24">
        <v>0</v>
      </c>
      <c r="K16" s="24">
        <v>0</v>
      </c>
      <c r="L16" s="25" t="s">
        <v>22</v>
      </c>
      <c r="M16" s="24">
        <v>0</v>
      </c>
      <c r="N16" s="24">
        <v>0</v>
      </c>
      <c r="O16" s="26" t="s">
        <v>22</v>
      </c>
      <c r="P16" s="27">
        <v>0.87005192528154285</v>
      </c>
      <c r="Q16" s="24">
        <v>966</v>
      </c>
      <c r="R16" s="24">
        <v>943</v>
      </c>
      <c r="S16" s="25">
        <v>0.97619047619047616</v>
      </c>
      <c r="T16" s="24">
        <v>644</v>
      </c>
      <c r="U16" s="24">
        <v>701</v>
      </c>
      <c r="V16" s="25">
        <v>1.0885093167701863</v>
      </c>
      <c r="W16" s="24">
        <v>0</v>
      </c>
      <c r="X16" s="24">
        <v>0</v>
      </c>
      <c r="Y16" s="25" t="s">
        <v>22</v>
      </c>
      <c r="Z16" s="24">
        <v>0</v>
      </c>
      <c r="AA16" s="24">
        <v>0</v>
      </c>
      <c r="AB16" s="25" t="s">
        <v>22</v>
      </c>
      <c r="AC16" s="27">
        <v>1.0211180124223602</v>
      </c>
      <c r="AD16" s="28">
        <v>706</v>
      </c>
      <c r="AE16" s="29">
        <v>3.0351746931067041</v>
      </c>
      <c r="AF16" s="29">
        <v>2.3392351274787537</v>
      </c>
      <c r="AG16" s="29">
        <v>0</v>
      </c>
      <c r="AH16" s="29">
        <v>0</v>
      </c>
      <c r="AI16" s="29">
        <v>5.3744098205854574</v>
      </c>
    </row>
    <row r="17" spans="2:35" ht="15.5" x14ac:dyDescent="0.35">
      <c r="B17" s="22" t="s">
        <v>23</v>
      </c>
      <c r="C17" s="23" t="s">
        <v>31</v>
      </c>
      <c r="D17" s="24">
        <v>967.5</v>
      </c>
      <c r="E17" s="24">
        <v>963</v>
      </c>
      <c r="F17" s="25">
        <v>0.99534883720930234</v>
      </c>
      <c r="G17" s="24">
        <v>1289.5</v>
      </c>
      <c r="H17" s="24">
        <v>946</v>
      </c>
      <c r="I17" s="25">
        <v>0.73361768127181082</v>
      </c>
      <c r="J17" s="24">
        <v>0</v>
      </c>
      <c r="K17" s="24">
        <v>0</v>
      </c>
      <c r="L17" s="25" t="s">
        <v>22</v>
      </c>
      <c r="M17" s="24">
        <v>0</v>
      </c>
      <c r="N17" s="24">
        <v>0</v>
      </c>
      <c r="O17" s="26" t="s">
        <v>22</v>
      </c>
      <c r="P17" s="27">
        <v>0.84581302614089504</v>
      </c>
      <c r="Q17" s="24">
        <v>966</v>
      </c>
      <c r="R17" s="24">
        <v>932.5</v>
      </c>
      <c r="S17" s="25">
        <v>0.96532091097308492</v>
      </c>
      <c r="T17" s="24">
        <v>966</v>
      </c>
      <c r="U17" s="24">
        <v>1055.75</v>
      </c>
      <c r="V17" s="25">
        <v>1.0929089026915113</v>
      </c>
      <c r="W17" s="24">
        <v>0</v>
      </c>
      <c r="X17" s="24">
        <v>0</v>
      </c>
      <c r="Y17" s="25" t="s">
        <v>22</v>
      </c>
      <c r="Z17" s="24">
        <v>0</v>
      </c>
      <c r="AA17" s="24">
        <v>0</v>
      </c>
      <c r="AB17" s="25" t="s">
        <v>22</v>
      </c>
      <c r="AC17" s="27">
        <v>1.0291149068322982</v>
      </c>
      <c r="AD17" s="28">
        <v>440</v>
      </c>
      <c r="AE17" s="29">
        <v>4.3079545454545451</v>
      </c>
      <c r="AF17" s="29">
        <v>4.5494318181818185</v>
      </c>
      <c r="AG17" s="29">
        <v>0</v>
      </c>
      <c r="AH17" s="29">
        <v>0</v>
      </c>
      <c r="AI17" s="29">
        <v>8.8573863636363637</v>
      </c>
    </row>
    <row r="18" spans="2:35" ht="15.5" x14ac:dyDescent="0.35">
      <c r="B18" s="22" t="s">
        <v>23</v>
      </c>
      <c r="C18" s="23" t="s">
        <v>32</v>
      </c>
      <c r="D18" s="24">
        <v>965</v>
      </c>
      <c r="E18" s="24">
        <v>1033.5166666666667</v>
      </c>
      <c r="F18" s="25">
        <v>1.0710017271157168</v>
      </c>
      <c r="G18" s="24">
        <v>636.5</v>
      </c>
      <c r="H18" s="24">
        <v>502.28333333333336</v>
      </c>
      <c r="I18" s="25">
        <v>0.78913328096360313</v>
      </c>
      <c r="J18" s="24">
        <v>0</v>
      </c>
      <c r="K18" s="24">
        <v>0</v>
      </c>
      <c r="L18" s="25" t="s">
        <v>22</v>
      </c>
      <c r="M18" s="24">
        <v>0</v>
      </c>
      <c r="N18" s="24">
        <v>0</v>
      </c>
      <c r="O18" s="26" t="s">
        <v>22</v>
      </c>
      <c r="P18" s="27">
        <v>0.95897596003746488</v>
      </c>
      <c r="Q18" s="24">
        <v>957.5</v>
      </c>
      <c r="R18" s="24">
        <v>1081.5</v>
      </c>
      <c r="S18" s="25">
        <v>1.1295039164490861</v>
      </c>
      <c r="T18" s="24">
        <v>322</v>
      </c>
      <c r="U18" s="24">
        <v>310</v>
      </c>
      <c r="V18" s="25">
        <v>0.96273291925465843</v>
      </c>
      <c r="W18" s="24">
        <v>0</v>
      </c>
      <c r="X18" s="24">
        <v>0</v>
      </c>
      <c r="Y18" s="25" t="s">
        <v>22</v>
      </c>
      <c r="Z18" s="24">
        <v>0</v>
      </c>
      <c r="AA18" s="24">
        <v>0</v>
      </c>
      <c r="AB18" s="25" t="s">
        <v>22</v>
      </c>
      <c r="AC18" s="27">
        <v>1.0875341930441578</v>
      </c>
      <c r="AD18" s="28">
        <v>324</v>
      </c>
      <c r="AE18" s="29">
        <v>6.5278292181069952</v>
      </c>
      <c r="AF18" s="29">
        <v>2.5070473251028806</v>
      </c>
      <c r="AG18" s="29">
        <v>0</v>
      </c>
      <c r="AH18" s="29">
        <v>0</v>
      </c>
      <c r="AI18" s="29">
        <v>9.0348765432098759</v>
      </c>
    </row>
    <row r="19" spans="2:35" ht="15.5" x14ac:dyDescent="0.35">
      <c r="B19" s="22" t="s">
        <v>23</v>
      </c>
      <c r="C19" s="23" t="s">
        <v>33</v>
      </c>
      <c r="D19" s="24">
        <v>2020.5</v>
      </c>
      <c r="E19" s="24">
        <v>1839.5</v>
      </c>
      <c r="F19" s="25">
        <v>0.91041821331353623</v>
      </c>
      <c r="G19" s="24">
        <v>997.5</v>
      </c>
      <c r="H19" s="24">
        <v>788</v>
      </c>
      <c r="I19" s="25">
        <v>0.78997493734335844</v>
      </c>
      <c r="J19" s="24">
        <v>0</v>
      </c>
      <c r="K19" s="24">
        <v>0</v>
      </c>
      <c r="L19" s="25" t="s">
        <v>22</v>
      </c>
      <c r="M19" s="24">
        <v>0</v>
      </c>
      <c r="N19" s="24">
        <v>0</v>
      </c>
      <c r="O19" s="26" t="s">
        <v>22</v>
      </c>
      <c r="P19" s="27">
        <v>0.87060967528164346</v>
      </c>
      <c r="Q19" s="24">
        <v>2009</v>
      </c>
      <c r="R19" s="24">
        <v>1818</v>
      </c>
      <c r="S19" s="25">
        <v>0.90492782478845202</v>
      </c>
      <c r="T19" s="24">
        <v>1008</v>
      </c>
      <c r="U19" s="24">
        <v>791.25</v>
      </c>
      <c r="V19" s="25">
        <v>0.78497023809523814</v>
      </c>
      <c r="W19" s="24">
        <v>0</v>
      </c>
      <c r="X19" s="24">
        <v>0</v>
      </c>
      <c r="Y19" s="25" t="s">
        <v>22</v>
      </c>
      <c r="Z19" s="24">
        <v>0</v>
      </c>
      <c r="AA19" s="24">
        <v>0</v>
      </c>
      <c r="AB19" s="25" t="s">
        <v>22</v>
      </c>
      <c r="AC19" s="27">
        <v>0.86484918793503485</v>
      </c>
      <c r="AD19" s="28">
        <v>605</v>
      </c>
      <c r="AE19" s="29">
        <v>6.0454545454545459</v>
      </c>
      <c r="AF19" s="29">
        <v>2.6103305785123969</v>
      </c>
      <c r="AG19" s="29">
        <v>0</v>
      </c>
      <c r="AH19" s="29">
        <v>0</v>
      </c>
      <c r="AI19" s="29">
        <v>8.6557851239669432</v>
      </c>
    </row>
    <row r="20" spans="2:35" ht="15.5" x14ac:dyDescent="0.35">
      <c r="B20" s="22" t="s">
        <v>23</v>
      </c>
      <c r="C20" s="23" t="s">
        <v>34</v>
      </c>
      <c r="D20" s="24">
        <v>1295.5</v>
      </c>
      <c r="E20" s="24">
        <v>1162.7333333333333</v>
      </c>
      <c r="F20" s="25">
        <v>0.89751704618551398</v>
      </c>
      <c r="G20" s="24">
        <v>659.2</v>
      </c>
      <c r="H20" s="24">
        <v>614.23333333333335</v>
      </c>
      <c r="I20" s="25">
        <v>0.93178600323624594</v>
      </c>
      <c r="J20" s="24">
        <v>0</v>
      </c>
      <c r="K20" s="24">
        <v>0</v>
      </c>
      <c r="L20" s="25" t="s">
        <v>22</v>
      </c>
      <c r="M20" s="24">
        <v>0</v>
      </c>
      <c r="N20" s="24">
        <v>0</v>
      </c>
      <c r="O20" s="26" t="s">
        <v>22</v>
      </c>
      <c r="P20" s="27">
        <v>0.90907385617571324</v>
      </c>
      <c r="Q20" s="24">
        <v>966</v>
      </c>
      <c r="R20" s="24">
        <v>920</v>
      </c>
      <c r="S20" s="25">
        <v>0.95238095238095233</v>
      </c>
      <c r="T20" s="24">
        <v>644</v>
      </c>
      <c r="U20" s="24">
        <v>866</v>
      </c>
      <c r="V20" s="25">
        <v>1.34472049689441</v>
      </c>
      <c r="W20" s="24">
        <v>0</v>
      </c>
      <c r="X20" s="24">
        <v>0</v>
      </c>
      <c r="Y20" s="25" t="s">
        <v>22</v>
      </c>
      <c r="Z20" s="24">
        <v>0</v>
      </c>
      <c r="AA20" s="24">
        <v>0</v>
      </c>
      <c r="AB20" s="25" t="s">
        <v>22</v>
      </c>
      <c r="AC20" s="27">
        <v>1.1093167701863353</v>
      </c>
      <c r="AD20" s="28">
        <v>408</v>
      </c>
      <c r="AE20" s="29">
        <v>5.1047385620915042</v>
      </c>
      <c r="AF20" s="29">
        <v>3.6280228758169937</v>
      </c>
      <c r="AG20" s="29">
        <v>0</v>
      </c>
      <c r="AH20" s="29">
        <v>0</v>
      </c>
      <c r="AI20" s="29">
        <v>8.732761437908497</v>
      </c>
    </row>
    <row r="21" spans="2:35" ht="15.5" x14ac:dyDescent="0.35">
      <c r="B21" s="22" t="s">
        <v>23</v>
      </c>
      <c r="C21" s="23" t="s">
        <v>35</v>
      </c>
      <c r="D21" s="24">
        <v>1304.11666666667</v>
      </c>
      <c r="E21" s="24">
        <v>1280.1166666666666</v>
      </c>
      <c r="F21" s="25">
        <v>0.98159673853310414</v>
      </c>
      <c r="G21" s="24">
        <v>1613.3333333333333</v>
      </c>
      <c r="H21" s="24">
        <v>1198.4166666666667</v>
      </c>
      <c r="I21" s="25">
        <v>0.74282024793388435</v>
      </c>
      <c r="J21" s="24">
        <v>0</v>
      </c>
      <c r="K21" s="24">
        <v>0</v>
      </c>
      <c r="L21" s="25" t="s">
        <v>22</v>
      </c>
      <c r="M21" s="24">
        <v>0</v>
      </c>
      <c r="N21" s="24">
        <v>0</v>
      </c>
      <c r="O21" s="26" t="s">
        <v>22</v>
      </c>
      <c r="P21" s="27">
        <v>0.8495546910258378</v>
      </c>
      <c r="Q21" s="24">
        <v>966</v>
      </c>
      <c r="R21" s="24">
        <v>926.5</v>
      </c>
      <c r="S21" s="25">
        <v>0.95910973084886131</v>
      </c>
      <c r="T21" s="24">
        <v>1288</v>
      </c>
      <c r="U21" s="24">
        <v>1343</v>
      </c>
      <c r="V21" s="25">
        <v>1.0427018633540373</v>
      </c>
      <c r="W21" s="24">
        <v>0</v>
      </c>
      <c r="X21" s="24">
        <v>0</v>
      </c>
      <c r="Y21" s="25" t="s">
        <v>22</v>
      </c>
      <c r="Z21" s="24">
        <v>0</v>
      </c>
      <c r="AA21" s="24">
        <v>0</v>
      </c>
      <c r="AB21" s="25" t="s">
        <v>22</v>
      </c>
      <c r="AC21" s="27">
        <v>1.0068766637089619</v>
      </c>
      <c r="AD21" s="28">
        <v>586</v>
      </c>
      <c r="AE21" s="29">
        <v>3.765557451649602</v>
      </c>
      <c r="AF21" s="29">
        <v>4.3368885096700804</v>
      </c>
      <c r="AG21" s="29">
        <v>0</v>
      </c>
      <c r="AH21" s="29">
        <v>0</v>
      </c>
      <c r="AI21" s="29">
        <v>8.1024459613196829</v>
      </c>
    </row>
    <row r="22" spans="2:35" ht="15.5" x14ac:dyDescent="0.35">
      <c r="B22" s="22" t="s">
        <v>23</v>
      </c>
      <c r="C22" s="23" t="s">
        <v>36</v>
      </c>
      <c r="D22" s="24">
        <v>1201.5</v>
      </c>
      <c r="E22" s="24">
        <v>1055</v>
      </c>
      <c r="F22" s="25">
        <v>0.87806908031627129</v>
      </c>
      <c r="G22" s="24">
        <v>1006</v>
      </c>
      <c r="H22" s="24">
        <v>761.48333333333335</v>
      </c>
      <c r="I22" s="25">
        <v>0.75694168323392974</v>
      </c>
      <c r="J22" s="24">
        <v>0</v>
      </c>
      <c r="K22" s="24">
        <v>0</v>
      </c>
      <c r="L22" s="25" t="s">
        <v>22</v>
      </c>
      <c r="M22" s="24">
        <v>0</v>
      </c>
      <c r="N22" s="24">
        <v>0</v>
      </c>
      <c r="O22" s="26" t="s">
        <v>22</v>
      </c>
      <c r="P22" s="27">
        <v>0.82286900717251799</v>
      </c>
      <c r="Q22" s="24">
        <v>644</v>
      </c>
      <c r="R22" s="24">
        <v>632.5</v>
      </c>
      <c r="S22" s="25">
        <v>0.9821428571428571</v>
      </c>
      <c r="T22" s="24">
        <v>644</v>
      </c>
      <c r="U22" s="24">
        <v>747.5</v>
      </c>
      <c r="V22" s="25">
        <v>1.1607142857142858</v>
      </c>
      <c r="W22" s="24">
        <v>0</v>
      </c>
      <c r="X22" s="24">
        <v>0</v>
      </c>
      <c r="Y22" s="25" t="s">
        <v>22</v>
      </c>
      <c r="Z22" s="24">
        <v>0</v>
      </c>
      <c r="AA22" s="24">
        <v>0</v>
      </c>
      <c r="AB22" s="25" t="s">
        <v>22</v>
      </c>
      <c r="AC22" s="27">
        <v>1.0714285714285714</v>
      </c>
      <c r="AD22" s="28">
        <v>532</v>
      </c>
      <c r="AE22" s="29">
        <v>3.1719924812030076</v>
      </c>
      <c r="AF22" s="29">
        <v>2.8364348370927317</v>
      </c>
      <c r="AG22" s="29">
        <v>0</v>
      </c>
      <c r="AH22" s="29">
        <v>0</v>
      </c>
      <c r="AI22" s="29">
        <v>6.0084273182957393</v>
      </c>
    </row>
    <row r="23" spans="2:35" ht="15.5" x14ac:dyDescent="0.35">
      <c r="B23" s="22" t="s">
        <v>23</v>
      </c>
      <c r="C23" s="23" t="s">
        <v>37</v>
      </c>
      <c r="D23" s="24">
        <v>998</v>
      </c>
      <c r="E23" s="24">
        <v>934.33333333333337</v>
      </c>
      <c r="F23" s="25">
        <v>0.93620574482297936</v>
      </c>
      <c r="G23" s="24">
        <v>737.5</v>
      </c>
      <c r="H23" s="24">
        <v>519.66666666666663</v>
      </c>
      <c r="I23" s="25">
        <v>0.70463276836158184</v>
      </c>
      <c r="J23" s="24">
        <v>0</v>
      </c>
      <c r="K23" s="24">
        <v>0</v>
      </c>
      <c r="L23" s="25" t="s">
        <v>22</v>
      </c>
      <c r="M23" s="24">
        <v>0</v>
      </c>
      <c r="N23" s="24">
        <v>0</v>
      </c>
      <c r="O23" s="26" t="s">
        <v>22</v>
      </c>
      <c r="P23" s="27">
        <v>0.83779890521463551</v>
      </c>
      <c r="Q23" s="24">
        <v>644</v>
      </c>
      <c r="R23" s="24">
        <v>644</v>
      </c>
      <c r="S23" s="25">
        <v>1</v>
      </c>
      <c r="T23" s="24">
        <v>322</v>
      </c>
      <c r="U23" s="24">
        <v>322</v>
      </c>
      <c r="V23" s="25">
        <v>1</v>
      </c>
      <c r="W23" s="24">
        <v>0</v>
      </c>
      <c r="X23" s="24">
        <v>0</v>
      </c>
      <c r="Y23" s="25" t="s">
        <v>22</v>
      </c>
      <c r="Z23" s="24">
        <v>0</v>
      </c>
      <c r="AA23" s="24">
        <v>0</v>
      </c>
      <c r="AB23" s="25" t="s">
        <v>22</v>
      </c>
      <c r="AC23" s="27">
        <v>1</v>
      </c>
      <c r="AD23" s="28">
        <v>260</v>
      </c>
      <c r="AE23" s="29">
        <v>6.0705128205128212</v>
      </c>
      <c r="AF23" s="29">
        <v>3.2371794871794872</v>
      </c>
      <c r="AG23" s="29">
        <v>0</v>
      </c>
      <c r="AH23" s="29">
        <v>0</v>
      </c>
      <c r="AI23" s="29">
        <v>9.3076923076923084</v>
      </c>
    </row>
    <row r="24" spans="2:35" ht="15.5" x14ac:dyDescent="0.35">
      <c r="B24" s="22" t="s">
        <v>23</v>
      </c>
      <c r="C24" s="23" t="s">
        <v>38</v>
      </c>
      <c r="D24" s="24">
        <v>1476</v>
      </c>
      <c r="E24" s="24">
        <v>1477.1666666666667</v>
      </c>
      <c r="F24" s="25">
        <v>1.0007904245709125</v>
      </c>
      <c r="G24" s="24">
        <v>1687.5</v>
      </c>
      <c r="H24" s="24">
        <v>1260.0666666666666</v>
      </c>
      <c r="I24" s="25">
        <v>0.74670617283950613</v>
      </c>
      <c r="J24" s="24">
        <v>0</v>
      </c>
      <c r="K24" s="24">
        <v>0</v>
      </c>
      <c r="L24" s="25" t="s">
        <v>22</v>
      </c>
      <c r="M24" s="24">
        <v>0</v>
      </c>
      <c r="N24" s="24">
        <v>0</v>
      </c>
      <c r="O24" s="26" t="s">
        <v>22</v>
      </c>
      <c r="P24" s="27">
        <v>0.86525472841262319</v>
      </c>
      <c r="Q24" s="24">
        <v>966</v>
      </c>
      <c r="R24" s="24">
        <v>943</v>
      </c>
      <c r="S24" s="25">
        <v>0.97619047619047616</v>
      </c>
      <c r="T24" s="24">
        <v>1276.5</v>
      </c>
      <c r="U24" s="24">
        <v>1285.75</v>
      </c>
      <c r="V24" s="25">
        <v>1.0072463768115942</v>
      </c>
      <c r="W24" s="24">
        <v>0</v>
      </c>
      <c r="X24" s="24">
        <v>0</v>
      </c>
      <c r="Y24" s="25" t="s">
        <v>22</v>
      </c>
      <c r="Z24" s="24">
        <v>0</v>
      </c>
      <c r="AA24" s="24">
        <v>0</v>
      </c>
      <c r="AB24" s="25" t="s">
        <v>22</v>
      </c>
      <c r="AC24" s="27">
        <v>0.99386845039018956</v>
      </c>
      <c r="AD24" s="28">
        <v>881</v>
      </c>
      <c r="AE24" s="29">
        <v>2.7470677260688614</v>
      </c>
      <c r="AF24" s="29">
        <v>2.8896897465001889</v>
      </c>
      <c r="AG24" s="29">
        <v>0</v>
      </c>
      <c r="AH24" s="29">
        <v>0</v>
      </c>
      <c r="AI24" s="29">
        <v>5.6367574725690499</v>
      </c>
    </row>
    <row r="25" spans="2:35" ht="15.5" x14ac:dyDescent="0.35">
      <c r="B25" s="22" t="s">
        <v>23</v>
      </c>
      <c r="C25" s="23" t="s">
        <v>39</v>
      </c>
      <c r="D25" s="24">
        <v>1144</v>
      </c>
      <c r="E25" s="24">
        <v>1171.5</v>
      </c>
      <c r="F25" s="25">
        <v>1.0240384615384615</v>
      </c>
      <c r="G25" s="24">
        <v>1305.5</v>
      </c>
      <c r="H25" s="24">
        <v>1040.5</v>
      </c>
      <c r="I25" s="25">
        <v>0.79701263883569518</v>
      </c>
      <c r="J25" s="24">
        <v>0</v>
      </c>
      <c r="K25" s="24">
        <v>0</v>
      </c>
      <c r="L25" s="25" t="s">
        <v>22</v>
      </c>
      <c r="M25" s="24">
        <v>0</v>
      </c>
      <c r="N25" s="24">
        <v>0</v>
      </c>
      <c r="O25" s="26" t="s">
        <v>22</v>
      </c>
      <c r="P25" s="27">
        <v>0.90304143702796491</v>
      </c>
      <c r="Q25" s="24">
        <v>966</v>
      </c>
      <c r="R25" s="24">
        <v>977.5</v>
      </c>
      <c r="S25" s="25">
        <v>1.0119047619047619</v>
      </c>
      <c r="T25" s="24">
        <v>644</v>
      </c>
      <c r="U25" s="24">
        <v>839.5</v>
      </c>
      <c r="V25" s="25">
        <v>1.3035714285714286</v>
      </c>
      <c r="W25" s="24">
        <v>0</v>
      </c>
      <c r="X25" s="24">
        <v>0</v>
      </c>
      <c r="Y25" s="25" t="s">
        <v>22</v>
      </c>
      <c r="Z25" s="24">
        <v>0</v>
      </c>
      <c r="AA25" s="24">
        <v>0</v>
      </c>
      <c r="AB25" s="25" t="s">
        <v>22</v>
      </c>
      <c r="AC25" s="27">
        <v>1.1285714285714286</v>
      </c>
      <c r="AD25" s="28">
        <v>690</v>
      </c>
      <c r="AE25" s="29">
        <v>3.1144927536231886</v>
      </c>
      <c r="AF25" s="29">
        <v>2.7246376811594204</v>
      </c>
      <c r="AG25" s="29">
        <v>0</v>
      </c>
      <c r="AH25" s="29">
        <v>0</v>
      </c>
      <c r="AI25" s="29">
        <v>5.839130434782609</v>
      </c>
    </row>
    <row r="26" spans="2:35" ht="15.5" x14ac:dyDescent="0.35">
      <c r="B26" s="22" t="s">
        <v>23</v>
      </c>
      <c r="C26" s="23" t="s">
        <v>40</v>
      </c>
      <c r="D26" s="24">
        <v>1306.7666666666667</v>
      </c>
      <c r="E26" s="24">
        <v>1260.9833333333333</v>
      </c>
      <c r="F26" s="25">
        <v>0.9649644159885723</v>
      </c>
      <c r="G26" s="24">
        <v>1306.4666666666701</v>
      </c>
      <c r="H26" s="24">
        <v>1297.7666666666667</v>
      </c>
      <c r="I26" s="25">
        <v>0.99334081747205938</v>
      </c>
      <c r="J26" s="24">
        <v>0</v>
      </c>
      <c r="K26" s="24">
        <v>0</v>
      </c>
      <c r="L26" s="25" t="s">
        <v>22</v>
      </c>
      <c r="M26" s="24">
        <v>0</v>
      </c>
      <c r="N26" s="24">
        <v>0</v>
      </c>
      <c r="O26" s="26" t="s">
        <v>22</v>
      </c>
      <c r="P26" s="27">
        <v>0.97915098792045485</v>
      </c>
      <c r="Q26" s="24">
        <v>967.33333333333201</v>
      </c>
      <c r="R26" s="24">
        <v>967.33333333333337</v>
      </c>
      <c r="S26" s="25">
        <v>1.0000000000000013</v>
      </c>
      <c r="T26" s="24">
        <v>644.81666666666604</v>
      </c>
      <c r="U26" s="24">
        <v>1055.2</v>
      </c>
      <c r="V26" s="25">
        <v>1.6364341285636761</v>
      </c>
      <c r="W26" s="24">
        <v>0</v>
      </c>
      <c r="X26" s="24">
        <v>0</v>
      </c>
      <c r="Y26" s="25" t="s">
        <v>22</v>
      </c>
      <c r="Z26" s="24">
        <v>0</v>
      </c>
      <c r="AA26" s="24">
        <v>0</v>
      </c>
      <c r="AB26" s="25" t="s">
        <v>22</v>
      </c>
      <c r="AC26" s="27">
        <v>1.2545565445729838</v>
      </c>
      <c r="AD26" s="28">
        <v>734</v>
      </c>
      <c r="AE26" s="29">
        <v>3.0358537693006356</v>
      </c>
      <c r="AF26" s="29">
        <v>3.2056766575840148</v>
      </c>
      <c r="AG26" s="29">
        <v>0</v>
      </c>
      <c r="AH26" s="29">
        <v>0</v>
      </c>
      <c r="AI26" s="29">
        <v>6.2415304268846503</v>
      </c>
    </row>
    <row r="27" spans="2:35" ht="15.5" x14ac:dyDescent="0.35">
      <c r="B27" s="22" t="s">
        <v>23</v>
      </c>
      <c r="C27" s="23" t="s">
        <v>41</v>
      </c>
      <c r="D27" s="24">
        <v>845.5</v>
      </c>
      <c r="E27" s="24">
        <v>811.5</v>
      </c>
      <c r="F27" s="25">
        <v>0.95978710821998814</v>
      </c>
      <c r="G27" s="24">
        <v>977.5</v>
      </c>
      <c r="H27" s="24">
        <v>1066</v>
      </c>
      <c r="I27" s="25">
        <v>1.090537084398977</v>
      </c>
      <c r="J27" s="24">
        <v>0</v>
      </c>
      <c r="K27" s="24">
        <v>0</v>
      </c>
      <c r="L27" s="25" t="s">
        <v>22</v>
      </c>
      <c r="M27" s="24">
        <v>0</v>
      </c>
      <c r="N27" s="24">
        <v>0</v>
      </c>
      <c r="O27" s="26" t="s">
        <v>22</v>
      </c>
      <c r="P27" s="27">
        <v>1.0298957761930883</v>
      </c>
      <c r="Q27" s="24">
        <v>644</v>
      </c>
      <c r="R27" s="24">
        <v>644</v>
      </c>
      <c r="S27" s="25">
        <v>1</v>
      </c>
      <c r="T27" s="24">
        <v>966</v>
      </c>
      <c r="U27" s="24">
        <v>1299.5</v>
      </c>
      <c r="V27" s="25">
        <v>1.3452380952380953</v>
      </c>
      <c r="W27" s="24">
        <v>0</v>
      </c>
      <c r="X27" s="24">
        <v>0</v>
      </c>
      <c r="Y27" s="25" t="s">
        <v>22</v>
      </c>
      <c r="Z27" s="24">
        <v>0</v>
      </c>
      <c r="AA27" s="24">
        <v>0</v>
      </c>
      <c r="AB27" s="25" t="s">
        <v>22</v>
      </c>
      <c r="AC27" s="27">
        <v>1.2071428571428571</v>
      </c>
      <c r="AD27" s="28">
        <v>359</v>
      </c>
      <c r="AE27" s="29">
        <v>4.0543175487465177</v>
      </c>
      <c r="AF27" s="29">
        <v>6.5891364902506968</v>
      </c>
      <c r="AG27" s="29">
        <v>0</v>
      </c>
      <c r="AH27" s="29">
        <v>0</v>
      </c>
      <c r="AI27" s="29">
        <v>10.643454038997215</v>
      </c>
    </row>
    <row r="28" spans="2:35" ht="15.5" x14ac:dyDescent="0.35">
      <c r="B28" s="22" t="s">
        <v>23</v>
      </c>
      <c r="C28" s="23" t="s">
        <v>42</v>
      </c>
      <c r="D28" s="24">
        <v>1602.5</v>
      </c>
      <c r="E28" s="24">
        <v>1534.65</v>
      </c>
      <c r="F28" s="25">
        <v>0.95765990639625587</v>
      </c>
      <c r="G28" s="24">
        <v>1281</v>
      </c>
      <c r="H28" s="24">
        <v>1087.5166666666667</v>
      </c>
      <c r="I28" s="25">
        <v>0.84895914650013005</v>
      </c>
      <c r="J28" s="24">
        <v>0</v>
      </c>
      <c r="K28" s="24">
        <v>0</v>
      </c>
      <c r="L28" s="25" t="s">
        <v>22</v>
      </c>
      <c r="M28" s="24">
        <v>0</v>
      </c>
      <c r="N28" s="24">
        <v>0</v>
      </c>
      <c r="O28" s="26" t="s">
        <v>22</v>
      </c>
      <c r="P28" s="27">
        <v>0.90936940061268146</v>
      </c>
      <c r="Q28" s="24">
        <v>1299.5</v>
      </c>
      <c r="R28" s="24">
        <v>1264.5</v>
      </c>
      <c r="S28" s="25">
        <v>0.97306656406310121</v>
      </c>
      <c r="T28" s="24">
        <v>966</v>
      </c>
      <c r="U28" s="24">
        <v>1149.5333333333333</v>
      </c>
      <c r="V28" s="25">
        <v>1.1899930986887508</v>
      </c>
      <c r="W28" s="24">
        <v>0</v>
      </c>
      <c r="X28" s="24">
        <v>0</v>
      </c>
      <c r="Y28" s="25" t="s">
        <v>22</v>
      </c>
      <c r="Z28" s="24">
        <v>0</v>
      </c>
      <c r="AA28" s="24">
        <v>0</v>
      </c>
      <c r="AB28" s="25" t="s">
        <v>22</v>
      </c>
      <c r="AC28" s="27">
        <v>1.0655631575075406</v>
      </c>
      <c r="AD28" s="28">
        <v>573</v>
      </c>
      <c r="AE28" s="29">
        <v>4.8850785340314138</v>
      </c>
      <c r="AF28" s="29">
        <v>3.9041012216404889</v>
      </c>
      <c r="AG28" s="29">
        <v>0</v>
      </c>
      <c r="AH28" s="29">
        <v>0</v>
      </c>
      <c r="AI28" s="29">
        <v>8.7891797556719027</v>
      </c>
    </row>
    <row r="29" spans="2:35" ht="15.5" x14ac:dyDescent="0.35">
      <c r="B29" s="22" t="s">
        <v>23</v>
      </c>
      <c r="C29" s="23" t="s">
        <v>43</v>
      </c>
      <c r="D29" s="24">
        <v>1296.5</v>
      </c>
      <c r="E29" s="24">
        <v>1192.3333333333333</v>
      </c>
      <c r="F29" s="25">
        <v>0.91965548270985986</v>
      </c>
      <c r="G29" s="24">
        <v>1132.5</v>
      </c>
      <c r="H29" s="24">
        <v>966.75</v>
      </c>
      <c r="I29" s="25">
        <v>0.85364238410596027</v>
      </c>
      <c r="J29" s="24">
        <v>0</v>
      </c>
      <c r="K29" s="24">
        <v>57.5</v>
      </c>
      <c r="L29" s="25" t="s">
        <v>22</v>
      </c>
      <c r="M29" s="24">
        <v>0</v>
      </c>
      <c r="N29" s="24">
        <v>0</v>
      </c>
      <c r="O29" s="26" t="s">
        <v>22</v>
      </c>
      <c r="P29" s="27">
        <v>0.91254974612323303</v>
      </c>
      <c r="Q29" s="24">
        <v>966</v>
      </c>
      <c r="R29" s="24">
        <v>1035</v>
      </c>
      <c r="S29" s="25">
        <v>1.0714285714285714</v>
      </c>
      <c r="T29" s="24">
        <v>644</v>
      </c>
      <c r="U29" s="24">
        <v>575</v>
      </c>
      <c r="V29" s="25">
        <v>0.8928571428571429</v>
      </c>
      <c r="W29" s="24">
        <v>0</v>
      </c>
      <c r="X29" s="24">
        <v>0</v>
      </c>
      <c r="Y29" s="25" t="s">
        <v>22</v>
      </c>
      <c r="Z29" s="24">
        <v>0</v>
      </c>
      <c r="AA29" s="24">
        <v>0</v>
      </c>
      <c r="AB29" s="25" t="s">
        <v>22</v>
      </c>
      <c r="AC29" s="27">
        <v>1</v>
      </c>
      <c r="AD29" s="28">
        <v>608</v>
      </c>
      <c r="AE29" s="29">
        <v>3.6633771929824555</v>
      </c>
      <c r="AF29" s="29">
        <v>2.5357730263157894</v>
      </c>
      <c r="AG29" s="29">
        <v>15.695899431307994</v>
      </c>
      <c r="AH29" s="29">
        <v>0</v>
      </c>
      <c r="AI29" s="29">
        <v>21.895049650606239</v>
      </c>
    </row>
    <row r="30" spans="2:35" ht="15.5" x14ac:dyDescent="0.35">
      <c r="B30" s="22" t="s">
        <v>23</v>
      </c>
      <c r="C30" s="23" t="s">
        <v>44</v>
      </c>
      <c r="D30" s="24">
        <v>964</v>
      </c>
      <c r="E30" s="24">
        <v>952.5</v>
      </c>
      <c r="F30" s="25">
        <v>0.98807053941908718</v>
      </c>
      <c r="G30" s="24">
        <v>632.5</v>
      </c>
      <c r="H30" s="24">
        <v>408</v>
      </c>
      <c r="I30" s="25">
        <v>0.64505928853754946</v>
      </c>
      <c r="J30" s="24">
        <v>0</v>
      </c>
      <c r="K30" s="24">
        <v>0</v>
      </c>
      <c r="L30" s="25" t="s">
        <v>22</v>
      </c>
      <c r="M30" s="24">
        <v>0</v>
      </c>
      <c r="N30" s="24">
        <v>0</v>
      </c>
      <c r="O30" s="26" t="s">
        <v>22</v>
      </c>
      <c r="P30" s="27">
        <v>0.85217663639210772</v>
      </c>
      <c r="Q30" s="24">
        <v>966</v>
      </c>
      <c r="R30" s="24">
        <v>954.5</v>
      </c>
      <c r="S30" s="25">
        <v>0.98809523809523814</v>
      </c>
      <c r="T30" s="24">
        <v>310.5</v>
      </c>
      <c r="U30" s="24">
        <v>310.01666666666665</v>
      </c>
      <c r="V30" s="25">
        <v>0.99844337090713897</v>
      </c>
      <c r="W30" s="24">
        <v>0</v>
      </c>
      <c r="X30" s="24">
        <v>0</v>
      </c>
      <c r="Y30" s="25" t="s">
        <v>22</v>
      </c>
      <c r="Z30" s="24">
        <v>0</v>
      </c>
      <c r="AA30" s="24">
        <v>0</v>
      </c>
      <c r="AB30" s="25" t="s">
        <v>22</v>
      </c>
      <c r="AC30" s="27">
        <v>0.99061235148191673</v>
      </c>
      <c r="AD30" s="28">
        <v>327</v>
      </c>
      <c r="AE30" s="29">
        <v>5.8318042813455655</v>
      </c>
      <c r="AF30" s="29">
        <v>2.195769622833843</v>
      </c>
      <c r="AG30" s="29">
        <v>0</v>
      </c>
      <c r="AH30" s="29">
        <v>0</v>
      </c>
      <c r="AI30" s="29">
        <v>8.027573904179409</v>
      </c>
    </row>
    <row r="31" spans="2:35" ht="15.5" x14ac:dyDescent="0.35">
      <c r="B31" s="22" t="s">
        <v>45</v>
      </c>
      <c r="C31" s="23" t="s">
        <v>46</v>
      </c>
      <c r="D31" s="24">
        <v>1321.5</v>
      </c>
      <c r="E31" s="24">
        <v>1213.1666666666667</v>
      </c>
      <c r="F31" s="25">
        <v>0.91802244923697829</v>
      </c>
      <c r="G31" s="24">
        <v>1014.75</v>
      </c>
      <c r="H31" s="24">
        <v>978.75</v>
      </c>
      <c r="I31" s="25">
        <v>0.96452328159645229</v>
      </c>
      <c r="J31" s="24">
        <v>0</v>
      </c>
      <c r="K31" s="24">
        <v>0</v>
      </c>
      <c r="L31" s="25" t="s">
        <v>22</v>
      </c>
      <c r="M31" s="24">
        <v>0</v>
      </c>
      <c r="N31" s="24">
        <v>0</v>
      </c>
      <c r="O31" s="26" t="s">
        <v>22</v>
      </c>
      <c r="P31" s="27">
        <v>0.93822008204030694</v>
      </c>
      <c r="Q31" s="24">
        <v>644</v>
      </c>
      <c r="R31" s="24">
        <v>632.5</v>
      </c>
      <c r="S31" s="25">
        <v>0.9821428571428571</v>
      </c>
      <c r="T31" s="24">
        <v>644</v>
      </c>
      <c r="U31" s="24">
        <v>644</v>
      </c>
      <c r="V31" s="25">
        <v>1</v>
      </c>
      <c r="W31" s="24">
        <v>0</v>
      </c>
      <c r="X31" s="24">
        <v>0</v>
      </c>
      <c r="Y31" s="25" t="s">
        <v>22</v>
      </c>
      <c r="Z31" s="24">
        <v>0</v>
      </c>
      <c r="AA31" s="24">
        <v>0</v>
      </c>
      <c r="AB31" s="25" t="s">
        <v>22</v>
      </c>
      <c r="AC31" s="27">
        <v>0.9910714285714286</v>
      </c>
      <c r="AD31" s="28">
        <v>417</v>
      </c>
      <c r="AE31" s="29">
        <v>4.4260591526778583</v>
      </c>
      <c r="AF31" s="29">
        <v>3.8914868105515588</v>
      </c>
      <c r="AG31" s="29">
        <v>0</v>
      </c>
      <c r="AH31" s="29">
        <v>0</v>
      </c>
      <c r="AI31" s="29">
        <v>8.3175459632294171</v>
      </c>
    </row>
    <row r="32" spans="2:35" ht="15.5" x14ac:dyDescent="0.35">
      <c r="B32" s="22" t="s">
        <v>47</v>
      </c>
      <c r="C32" s="23" t="s">
        <v>48</v>
      </c>
      <c r="D32" s="24">
        <v>2898</v>
      </c>
      <c r="E32" s="24">
        <v>2813.6666666666665</v>
      </c>
      <c r="F32" s="25">
        <v>0.97089947089947082</v>
      </c>
      <c r="G32" s="24">
        <v>1932</v>
      </c>
      <c r="H32" s="24">
        <v>1735.25</v>
      </c>
      <c r="I32" s="25">
        <v>0.89816252587991718</v>
      </c>
      <c r="J32" s="24">
        <v>0</v>
      </c>
      <c r="K32" s="24">
        <v>0</v>
      </c>
      <c r="L32" s="25" t="s">
        <v>22</v>
      </c>
      <c r="M32" s="24">
        <v>0</v>
      </c>
      <c r="N32" s="24">
        <v>0</v>
      </c>
      <c r="O32" s="26" t="s">
        <v>22</v>
      </c>
      <c r="P32" s="27">
        <v>0.94180469289164925</v>
      </c>
      <c r="Q32" s="24">
        <v>2576</v>
      </c>
      <c r="R32" s="24">
        <v>2428.5</v>
      </c>
      <c r="S32" s="25">
        <v>0.94274068322981364</v>
      </c>
      <c r="T32" s="24">
        <v>1610</v>
      </c>
      <c r="U32" s="24">
        <v>1465.0166666666667</v>
      </c>
      <c r="V32" s="25">
        <v>0.90994824016563147</v>
      </c>
      <c r="W32" s="24">
        <v>0</v>
      </c>
      <c r="X32" s="24">
        <v>0</v>
      </c>
      <c r="Y32" s="25" t="s">
        <v>22</v>
      </c>
      <c r="Z32" s="24">
        <v>0</v>
      </c>
      <c r="AA32" s="24">
        <v>0</v>
      </c>
      <c r="AB32" s="25" t="s">
        <v>22</v>
      </c>
      <c r="AC32" s="27">
        <v>0.93012820512820504</v>
      </c>
      <c r="AD32" s="28">
        <v>1169</v>
      </c>
      <c r="AE32" s="29">
        <v>4.4843170801254626</v>
      </c>
      <c r="AF32" s="29">
        <v>2.7376104932991159</v>
      </c>
      <c r="AG32" s="29">
        <v>0</v>
      </c>
      <c r="AH32" s="29">
        <v>0</v>
      </c>
      <c r="AI32" s="29">
        <v>7.221927573424578</v>
      </c>
    </row>
    <row r="33" spans="2:35" ht="15.5" x14ac:dyDescent="0.35">
      <c r="B33" s="22" t="s">
        <v>47</v>
      </c>
      <c r="C33" s="23" t="s">
        <v>49</v>
      </c>
      <c r="D33" s="24">
        <v>1932</v>
      </c>
      <c r="E33" s="24">
        <v>1762.5</v>
      </c>
      <c r="F33" s="25">
        <v>0.91226708074534157</v>
      </c>
      <c r="G33" s="24">
        <v>552</v>
      </c>
      <c r="H33" s="24">
        <v>379.5</v>
      </c>
      <c r="I33" s="25">
        <v>0.6875</v>
      </c>
      <c r="J33" s="24">
        <v>0</v>
      </c>
      <c r="K33" s="24">
        <v>0</v>
      </c>
      <c r="L33" s="25" t="s">
        <v>22</v>
      </c>
      <c r="M33" s="24">
        <v>0</v>
      </c>
      <c r="N33" s="24">
        <v>0</v>
      </c>
      <c r="O33" s="26" t="s">
        <v>22</v>
      </c>
      <c r="P33" s="27">
        <v>0.8623188405797102</v>
      </c>
      <c r="Q33" s="24">
        <v>1288</v>
      </c>
      <c r="R33" s="24">
        <v>1242</v>
      </c>
      <c r="S33" s="25">
        <v>0.9642857142857143</v>
      </c>
      <c r="T33" s="24">
        <v>0</v>
      </c>
      <c r="U33" s="24">
        <v>0</v>
      </c>
      <c r="V33" s="25" t="s">
        <v>22</v>
      </c>
      <c r="W33" s="24">
        <v>0</v>
      </c>
      <c r="X33" s="24">
        <v>0</v>
      </c>
      <c r="Y33" s="25" t="s">
        <v>22</v>
      </c>
      <c r="Z33" s="24">
        <v>0</v>
      </c>
      <c r="AA33" s="24">
        <v>0</v>
      </c>
      <c r="AB33" s="25" t="s">
        <v>22</v>
      </c>
      <c r="AC33" s="27">
        <v>0.9642857142857143</v>
      </c>
      <c r="AD33" s="28">
        <v>328</v>
      </c>
      <c r="AE33" s="29">
        <v>9.1600609756097562</v>
      </c>
      <c r="AF33" s="29">
        <v>1.1570121951219512</v>
      </c>
      <c r="AG33" s="29">
        <v>0</v>
      </c>
      <c r="AH33" s="29">
        <v>0</v>
      </c>
      <c r="AI33" s="29">
        <v>10.317073170731707</v>
      </c>
    </row>
    <row r="34" spans="2:35" ht="15.5" x14ac:dyDescent="0.35">
      <c r="B34" s="22" t="s">
        <v>47</v>
      </c>
      <c r="C34" s="23" t="s">
        <v>50</v>
      </c>
      <c r="D34" s="24">
        <v>1434.5</v>
      </c>
      <c r="E34" s="24">
        <v>1286</v>
      </c>
      <c r="F34" s="25">
        <v>0.89647960962007667</v>
      </c>
      <c r="G34" s="24">
        <v>1471.5</v>
      </c>
      <c r="H34" s="24">
        <v>1180.5</v>
      </c>
      <c r="I34" s="25">
        <v>0.80224260958205917</v>
      </c>
      <c r="J34" s="24">
        <v>0</v>
      </c>
      <c r="K34" s="24">
        <v>0</v>
      </c>
      <c r="L34" s="25" t="s">
        <v>22</v>
      </c>
      <c r="M34" s="24">
        <v>0</v>
      </c>
      <c r="N34" s="24">
        <v>0</v>
      </c>
      <c r="O34" s="26" t="s">
        <v>22</v>
      </c>
      <c r="P34" s="27">
        <v>0.84876118375774257</v>
      </c>
      <c r="Q34" s="24">
        <v>966</v>
      </c>
      <c r="R34" s="24">
        <v>644</v>
      </c>
      <c r="S34" s="25">
        <v>0.66666666666666663</v>
      </c>
      <c r="T34" s="24">
        <v>644</v>
      </c>
      <c r="U34" s="24">
        <v>436</v>
      </c>
      <c r="V34" s="25">
        <v>0.67701863354037262</v>
      </c>
      <c r="W34" s="24">
        <v>0</v>
      </c>
      <c r="X34" s="24">
        <v>0</v>
      </c>
      <c r="Y34" s="25" t="s">
        <v>22</v>
      </c>
      <c r="Z34" s="24">
        <v>0</v>
      </c>
      <c r="AA34" s="24">
        <v>0</v>
      </c>
      <c r="AB34" s="25" t="s">
        <v>22</v>
      </c>
      <c r="AC34" s="27">
        <v>0.67080745341614911</v>
      </c>
      <c r="AD34" s="28">
        <v>321</v>
      </c>
      <c r="AE34" s="29">
        <v>6.0124610591900307</v>
      </c>
      <c r="AF34" s="29">
        <v>5.0358255451713392</v>
      </c>
      <c r="AG34" s="29">
        <v>0</v>
      </c>
      <c r="AH34" s="29">
        <v>0</v>
      </c>
      <c r="AI34" s="29">
        <v>11.048286604361369</v>
      </c>
    </row>
    <row r="35" spans="2:35" ht="15.5" x14ac:dyDescent="0.35">
      <c r="B35" s="22" t="s">
        <v>47</v>
      </c>
      <c r="C35" s="23" t="s">
        <v>51</v>
      </c>
      <c r="D35" s="24">
        <v>7039.4666666666699</v>
      </c>
      <c r="E35" s="24">
        <v>5999</v>
      </c>
      <c r="F35" s="25">
        <v>0.85219524206379227</v>
      </c>
      <c r="G35" s="24">
        <v>336</v>
      </c>
      <c r="H35" s="24">
        <v>168</v>
      </c>
      <c r="I35" s="25">
        <v>0.5</v>
      </c>
      <c r="J35" s="24">
        <v>0</v>
      </c>
      <c r="K35" s="24">
        <v>0</v>
      </c>
      <c r="L35" s="25" t="s">
        <v>22</v>
      </c>
      <c r="M35" s="24">
        <v>0</v>
      </c>
      <c r="N35" s="24">
        <v>0</v>
      </c>
      <c r="O35" s="26" t="s">
        <v>22</v>
      </c>
      <c r="P35" s="27">
        <v>0.83615048087352628</v>
      </c>
      <c r="Q35" s="24">
        <v>7054.9833333333299</v>
      </c>
      <c r="R35" s="24">
        <v>6245.3166666666666</v>
      </c>
      <c r="S35" s="25">
        <v>0.88523478675829659</v>
      </c>
      <c r="T35" s="24">
        <v>672</v>
      </c>
      <c r="U35" s="24">
        <v>838</v>
      </c>
      <c r="V35" s="25">
        <v>1.2470238095238095</v>
      </c>
      <c r="W35" s="24">
        <v>0</v>
      </c>
      <c r="X35" s="24">
        <v>24</v>
      </c>
      <c r="Y35" s="25" t="s">
        <v>22</v>
      </c>
      <c r="Z35" s="24">
        <v>0</v>
      </c>
      <c r="AA35" s="24">
        <v>0</v>
      </c>
      <c r="AB35" s="25" t="s">
        <v>22</v>
      </c>
      <c r="AC35" s="27">
        <v>0.91980483974988125</v>
      </c>
      <c r="AD35" s="28">
        <v>235</v>
      </c>
      <c r="AE35" s="29">
        <v>52.103475177304958</v>
      </c>
      <c r="AF35" s="29">
        <v>4.280851063829787</v>
      </c>
      <c r="AG35" s="29">
        <v>0.46062186674361855</v>
      </c>
      <c r="AH35" s="29">
        <v>0</v>
      </c>
      <c r="AI35" s="29">
        <v>56.844948107878359</v>
      </c>
    </row>
    <row r="36" spans="2:35" ht="15.5" x14ac:dyDescent="0.35">
      <c r="B36" s="22" t="s">
        <v>47</v>
      </c>
      <c r="C36" s="23" t="s">
        <v>52</v>
      </c>
      <c r="D36" s="24">
        <v>3515.4833333333299</v>
      </c>
      <c r="E36" s="24">
        <v>2897.4833333333336</v>
      </c>
      <c r="F36" s="25">
        <v>0.82420624949627685</v>
      </c>
      <c r="G36" s="24">
        <v>2303.4833333333299</v>
      </c>
      <c r="H36" s="24">
        <v>1747.25</v>
      </c>
      <c r="I36" s="25">
        <v>0.75852513222728013</v>
      </c>
      <c r="J36" s="24">
        <v>0</v>
      </c>
      <c r="K36" s="24">
        <v>0</v>
      </c>
      <c r="L36" s="25" t="s">
        <v>22</v>
      </c>
      <c r="M36" s="24">
        <v>0</v>
      </c>
      <c r="N36" s="24">
        <v>0</v>
      </c>
      <c r="O36" s="26" t="s">
        <v>22</v>
      </c>
      <c r="P36" s="27">
        <v>0.79820586702106433</v>
      </c>
      <c r="Q36" s="24">
        <v>2715</v>
      </c>
      <c r="R36" s="24">
        <v>2347.5</v>
      </c>
      <c r="S36" s="25">
        <v>0.86464088397790051</v>
      </c>
      <c r="T36" s="24">
        <v>1681.5</v>
      </c>
      <c r="U36" s="24">
        <v>1428.75</v>
      </c>
      <c r="V36" s="25">
        <v>0.84968777876895629</v>
      </c>
      <c r="W36" s="24">
        <v>0</v>
      </c>
      <c r="X36" s="24">
        <v>0</v>
      </c>
      <c r="Y36" s="25" t="s">
        <v>22</v>
      </c>
      <c r="Z36" s="24">
        <v>0</v>
      </c>
      <c r="AA36" s="24">
        <v>0</v>
      </c>
      <c r="AB36" s="25" t="s">
        <v>22</v>
      </c>
      <c r="AC36" s="27">
        <v>0.85892186966905493</v>
      </c>
      <c r="AD36" s="28">
        <v>1182</v>
      </c>
      <c r="AE36" s="29">
        <v>4.4373801466441058</v>
      </c>
      <c r="AF36" s="29">
        <v>2.6869712351945854</v>
      </c>
      <c r="AG36" s="29">
        <v>0</v>
      </c>
      <c r="AH36" s="29">
        <v>0</v>
      </c>
      <c r="AI36" s="29">
        <v>7.1243513818386912</v>
      </c>
    </row>
    <row r="37" spans="2:35" ht="15.5" x14ac:dyDescent="0.35">
      <c r="B37" s="22" t="s">
        <v>47</v>
      </c>
      <c r="C37" s="23" t="s">
        <v>53</v>
      </c>
      <c r="D37" s="24">
        <v>2369.0000000000032</v>
      </c>
      <c r="E37" s="24">
        <v>2073.8333333333335</v>
      </c>
      <c r="F37" s="25">
        <v>0.87540453074433544</v>
      </c>
      <c r="G37" s="24">
        <v>729.5</v>
      </c>
      <c r="H37" s="24">
        <v>386.25</v>
      </c>
      <c r="I37" s="25">
        <v>0.52947224126113779</v>
      </c>
      <c r="J37" s="24">
        <v>0</v>
      </c>
      <c r="K37" s="24">
        <v>0</v>
      </c>
      <c r="L37" s="25" t="s">
        <v>22</v>
      </c>
      <c r="M37" s="24">
        <v>0</v>
      </c>
      <c r="N37" s="24">
        <v>0</v>
      </c>
      <c r="O37" s="26" t="s">
        <v>22</v>
      </c>
      <c r="P37" s="27">
        <v>0.79395944274111052</v>
      </c>
      <c r="Q37" s="24">
        <v>2255</v>
      </c>
      <c r="R37" s="24">
        <v>2056.5</v>
      </c>
      <c r="S37" s="25">
        <v>0.91197339246119735</v>
      </c>
      <c r="T37" s="24">
        <v>643.5</v>
      </c>
      <c r="U37" s="24">
        <v>434.75</v>
      </c>
      <c r="V37" s="25">
        <v>0.67560217560217561</v>
      </c>
      <c r="W37" s="24">
        <v>0</v>
      </c>
      <c r="X37" s="24">
        <v>0</v>
      </c>
      <c r="Y37" s="25" t="s">
        <v>22</v>
      </c>
      <c r="Z37" s="24">
        <v>0</v>
      </c>
      <c r="AA37" s="24">
        <v>0</v>
      </c>
      <c r="AB37" s="25" t="s">
        <v>22</v>
      </c>
      <c r="AC37" s="27">
        <v>0.85949629118509574</v>
      </c>
      <c r="AD37" s="28">
        <v>252</v>
      </c>
      <c r="AE37" s="29">
        <v>16.390211640211643</v>
      </c>
      <c r="AF37" s="29">
        <v>3.2579365079365079</v>
      </c>
      <c r="AG37" s="29">
        <v>0</v>
      </c>
      <c r="AH37" s="29">
        <v>0</v>
      </c>
      <c r="AI37" s="29">
        <v>19.648148148148152</v>
      </c>
    </row>
    <row r="38" spans="2:35" ht="15.5" x14ac:dyDescent="0.35">
      <c r="B38" s="22" t="s">
        <v>47</v>
      </c>
      <c r="C38" s="23" t="s">
        <v>54</v>
      </c>
      <c r="D38" s="24">
        <v>3022</v>
      </c>
      <c r="E38" s="24">
        <v>2233.5</v>
      </c>
      <c r="F38" s="25">
        <v>0.73908007941760423</v>
      </c>
      <c r="G38" s="24">
        <v>390</v>
      </c>
      <c r="H38" s="24">
        <v>282</v>
      </c>
      <c r="I38" s="25">
        <v>0.72307692307692306</v>
      </c>
      <c r="J38" s="24">
        <v>0</v>
      </c>
      <c r="K38" s="24">
        <v>60</v>
      </c>
      <c r="L38" s="25" t="s">
        <v>22</v>
      </c>
      <c r="M38" s="24">
        <v>0</v>
      </c>
      <c r="N38" s="24">
        <v>0</v>
      </c>
      <c r="O38" s="26" t="s">
        <v>22</v>
      </c>
      <c r="P38" s="27">
        <v>0.75483587338804226</v>
      </c>
      <c r="Q38" s="24">
        <v>2674.5</v>
      </c>
      <c r="R38" s="24">
        <v>1957.5</v>
      </c>
      <c r="S38" s="25">
        <v>0.73191250701065624</v>
      </c>
      <c r="T38" s="24">
        <v>672</v>
      </c>
      <c r="U38" s="24">
        <v>408</v>
      </c>
      <c r="V38" s="25">
        <v>0.6071428571428571</v>
      </c>
      <c r="W38" s="24">
        <v>0</v>
      </c>
      <c r="X38" s="24">
        <v>12</v>
      </c>
      <c r="Y38" s="25" t="s">
        <v>22</v>
      </c>
      <c r="Z38" s="24">
        <v>0</v>
      </c>
      <c r="AA38" s="24">
        <v>0</v>
      </c>
      <c r="AB38" s="25" t="s">
        <v>22</v>
      </c>
      <c r="AC38" s="27">
        <v>0.71044374719856562</v>
      </c>
      <c r="AD38" s="28">
        <v>420</v>
      </c>
      <c r="AE38" s="29">
        <v>9.9785714285714278</v>
      </c>
      <c r="AF38" s="29">
        <v>1.6428571428571428</v>
      </c>
      <c r="AG38" s="29">
        <v>7.2154617036506803</v>
      </c>
      <c r="AH38" s="29">
        <v>0</v>
      </c>
      <c r="AI38" s="29">
        <v>18.836890275079249</v>
      </c>
    </row>
    <row r="39" spans="2:35" ht="15.5" x14ac:dyDescent="0.35">
      <c r="B39" s="22" t="s">
        <v>47</v>
      </c>
      <c r="C39" s="23" t="s">
        <v>55</v>
      </c>
      <c r="D39" s="24">
        <v>2914.5</v>
      </c>
      <c r="E39" s="24">
        <v>2616.0833333333335</v>
      </c>
      <c r="F39" s="25">
        <v>0.89760965288500039</v>
      </c>
      <c r="G39" s="24">
        <v>2605</v>
      </c>
      <c r="H39" s="24">
        <v>2119.7333333333331</v>
      </c>
      <c r="I39" s="25">
        <v>0.81371721049264223</v>
      </c>
      <c r="J39" s="24">
        <v>0</v>
      </c>
      <c r="K39" s="24">
        <v>0</v>
      </c>
      <c r="L39" s="25" t="s">
        <v>22</v>
      </c>
      <c r="M39" s="24">
        <v>0</v>
      </c>
      <c r="N39" s="24">
        <v>0</v>
      </c>
      <c r="O39" s="26" t="s">
        <v>22</v>
      </c>
      <c r="P39" s="27">
        <v>0.85801552072953469</v>
      </c>
      <c r="Q39" s="24">
        <v>2564.5</v>
      </c>
      <c r="R39" s="24">
        <v>2400.0666666666666</v>
      </c>
      <c r="S39" s="25">
        <v>0.93588093845453957</v>
      </c>
      <c r="T39" s="24">
        <v>1932</v>
      </c>
      <c r="U39" s="24">
        <v>1941.7666666666667</v>
      </c>
      <c r="V39" s="25">
        <v>1.005055210489993</v>
      </c>
      <c r="W39" s="24">
        <v>0</v>
      </c>
      <c r="X39" s="24">
        <v>0</v>
      </c>
      <c r="Y39" s="25" t="s">
        <v>22</v>
      </c>
      <c r="Z39" s="24">
        <v>0</v>
      </c>
      <c r="AA39" s="24">
        <v>0</v>
      </c>
      <c r="AB39" s="25" t="s">
        <v>22</v>
      </c>
      <c r="AC39" s="27">
        <v>0.96560287631120489</v>
      </c>
      <c r="AD39" s="28">
        <v>1147</v>
      </c>
      <c r="AE39" s="29">
        <v>4.373278116826504</v>
      </c>
      <c r="AF39" s="29">
        <v>3.540976460331299</v>
      </c>
      <c r="AG39" s="29">
        <v>0</v>
      </c>
      <c r="AH39" s="29">
        <v>0</v>
      </c>
      <c r="AI39" s="29">
        <v>7.914254577157803</v>
      </c>
    </row>
    <row r="40" spans="2:35" ht="15.5" x14ac:dyDescent="0.35">
      <c r="B40" s="22" t="s">
        <v>47</v>
      </c>
      <c r="C40" s="23" t="s">
        <v>56</v>
      </c>
      <c r="D40" s="24">
        <v>416.5</v>
      </c>
      <c r="E40" s="24">
        <v>423</v>
      </c>
      <c r="F40" s="25">
        <v>1.0156062424969987</v>
      </c>
      <c r="G40" s="24">
        <v>413.5</v>
      </c>
      <c r="H40" s="24">
        <v>312</v>
      </c>
      <c r="I40" s="25">
        <v>0.75453446191051998</v>
      </c>
      <c r="J40" s="24">
        <v>0</v>
      </c>
      <c r="K40" s="24">
        <v>0</v>
      </c>
      <c r="L40" s="25" t="s">
        <v>22</v>
      </c>
      <c r="M40" s="24">
        <v>0</v>
      </c>
      <c r="N40" s="24">
        <v>0</v>
      </c>
      <c r="O40" s="26" t="s">
        <v>22</v>
      </c>
      <c r="P40" s="27">
        <v>0.88554216867469882</v>
      </c>
      <c r="Q40" s="24">
        <v>644</v>
      </c>
      <c r="R40" s="24">
        <v>644</v>
      </c>
      <c r="S40" s="25">
        <v>1</v>
      </c>
      <c r="T40" s="24">
        <v>0</v>
      </c>
      <c r="U40" s="24">
        <v>11.5</v>
      </c>
      <c r="V40" s="25" t="s">
        <v>22</v>
      </c>
      <c r="W40" s="24">
        <v>0</v>
      </c>
      <c r="X40" s="24">
        <v>0</v>
      </c>
      <c r="Y40" s="25" t="s">
        <v>22</v>
      </c>
      <c r="Z40" s="24">
        <v>0</v>
      </c>
      <c r="AA40" s="24">
        <v>0</v>
      </c>
      <c r="AB40" s="25" t="s">
        <v>22</v>
      </c>
      <c r="AC40" s="27">
        <v>1.0178571428571428</v>
      </c>
      <c r="AD40" s="28">
        <v>117</v>
      </c>
      <c r="AE40" s="29">
        <v>9.1196581196581192</v>
      </c>
      <c r="AF40" s="29">
        <v>2.7649572649572649</v>
      </c>
      <c r="AG40" s="29">
        <v>0</v>
      </c>
      <c r="AH40" s="29">
        <v>0</v>
      </c>
      <c r="AI40" s="29">
        <v>11.884615384615383</v>
      </c>
    </row>
    <row r="41" spans="2:35" ht="15.5" x14ac:dyDescent="0.35">
      <c r="B41" s="22" t="s">
        <v>47</v>
      </c>
      <c r="C41" s="23" t="s">
        <v>57</v>
      </c>
      <c r="D41" s="24">
        <v>3172.5</v>
      </c>
      <c r="E41" s="24">
        <v>2864.75</v>
      </c>
      <c r="F41" s="25">
        <v>0.9029944838455477</v>
      </c>
      <c r="G41" s="24">
        <v>1822</v>
      </c>
      <c r="H41" s="24">
        <v>1444.5</v>
      </c>
      <c r="I41" s="25">
        <v>0.79281009879253572</v>
      </c>
      <c r="J41" s="24">
        <v>0</v>
      </c>
      <c r="K41" s="24">
        <v>0</v>
      </c>
      <c r="L41" s="25" t="s">
        <v>22</v>
      </c>
      <c r="M41" s="24">
        <v>0</v>
      </c>
      <c r="N41" s="24">
        <v>0</v>
      </c>
      <c r="O41" s="26" t="s">
        <v>22</v>
      </c>
      <c r="P41" s="27">
        <v>0.86279907898688557</v>
      </c>
      <c r="Q41" s="24">
        <v>2254</v>
      </c>
      <c r="R41" s="24">
        <v>2173.5</v>
      </c>
      <c r="S41" s="25">
        <v>0.9642857142857143</v>
      </c>
      <c r="T41" s="24">
        <v>1288</v>
      </c>
      <c r="U41" s="24">
        <v>1265</v>
      </c>
      <c r="V41" s="25">
        <v>0.9821428571428571</v>
      </c>
      <c r="W41" s="24">
        <v>0</v>
      </c>
      <c r="X41" s="24">
        <v>0</v>
      </c>
      <c r="Y41" s="25" t="s">
        <v>22</v>
      </c>
      <c r="Z41" s="24">
        <v>0</v>
      </c>
      <c r="AA41" s="24">
        <v>0</v>
      </c>
      <c r="AB41" s="25" t="s">
        <v>22</v>
      </c>
      <c r="AC41" s="27">
        <v>0.97077922077922074</v>
      </c>
      <c r="AD41" s="28">
        <v>1133</v>
      </c>
      <c r="AE41" s="29">
        <v>4.4468225948808477</v>
      </c>
      <c r="AF41" s="29">
        <v>2.3914386584289495</v>
      </c>
      <c r="AG41" s="29">
        <v>0</v>
      </c>
      <c r="AH41" s="29">
        <v>0</v>
      </c>
      <c r="AI41" s="29">
        <v>6.8382612533097973</v>
      </c>
    </row>
    <row r="42" spans="2:35" ht="15.5" x14ac:dyDescent="0.35">
      <c r="B42" s="22" t="s">
        <v>47</v>
      </c>
      <c r="C42" s="23" t="s">
        <v>58</v>
      </c>
      <c r="D42" s="24">
        <v>1630</v>
      </c>
      <c r="E42" s="24">
        <v>1560</v>
      </c>
      <c r="F42" s="25">
        <v>0.95705521472392641</v>
      </c>
      <c r="G42" s="24">
        <v>646.75</v>
      </c>
      <c r="H42" s="24">
        <v>605.5</v>
      </c>
      <c r="I42" s="25">
        <v>0.93621955933513723</v>
      </c>
      <c r="J42" s="24">
        <v>0</v>
      </c>
      <c r="K42" s="24">
        <v>0</v>
      </c>
      <c r="L42" s="25" t="s">
        <v>22</v>
      </c>
      <c r="M42" s="24">
        <v>0</v>
      </c>
      <c r="N42" s="24">
        <v>0</v>
      </c>
      <c r="O42" s="26" t="s">
        <v>22</v>
      </c>
      <c r="P42" s="27">
        <v>0.95113648841550458</v>
      </c>
      <c r="Q42" s="24">
        <v>1288</v>
      </c>
      <c r="R42" s="24">
        <v>1209.5</v>
      </c>
      <c r="S42" s="25">
        <v>0.93905279503105588</v>
      </c>
      <c r="T42" s="24">
        <v>641.51666666666699</v>
      </c>
      <c r="U42" s="24">
        <v>589</v>
      </c>
      <c r="V42" s="25">
        <v>0.9181367072822213</v>
      </c>
      <c r="W42" s="24">
        <v>0</v>
      </c>
      <c r="X42" s="24">
        <v>0</v>
      </c>
      <c r="Y42" s="25" t="s">
        <v>22</v>
      </c>
      <c r="Z42" s="24">
        <v>0</v>
      </c>
      <c r="AA42" s="24">
        <v>0</v>
      </c>
      <c r="AB42" s="25" t="s">
        <v>22</v>
      </c>
      <c r="AC42" s="27">
        <v>0.93209871211270512</v>
      </c>
      <c r="AD42" s="28">
        <v>135</v>
      </c>
      <c r="AE42" s="29">
        <v>20.514814814814816</v>
      </c>
      <c r="AF42" s="29">
        <v>8.8481481481481481</v>
      </c>
      <c r="AG42" s="29">
        <v>0</v>
      </c>
      <c r="AH42" s="29">
        <v>0</v>
      </c>
      <c r="AI42" s="29">
        <v>29.362962962962964</v>
      </c>
    </row>
    <row r="43" spans="2:35" ht="15.5" x14ac:dyDescent="0.35">
      <c r="B43" s="22" t="s">
        <v>47</v>
      </c>
      <c r="C43" s="23" t="s">
        <v>59</v>
      </c>
      <c r="D43" s="24">
        <v>1412.5</v>
      </c>
      <c r="E43" s="24">
        <v>1352.5</v>
      </c>
      <c r="F43" s="25">
        <v>0.95752212389380531</v>
      </c>
      <c r="G43" s="24">
        <v>846</v>
      </c>
      <c r="H43" s="24">
        <v>767.5</v>
      </c>
      <c r="I43" s="25">
        <v>0.9072104018912529</v>
      </c>
      <c r="J43" s="24">
        <v>0</v>
      </c>
      <c r="K43" s="24">
        <v>0</v>
      </c>
      <c r="L43" s="25" t="s">
        <v>22</v>
      </c>
      <c r="M43" s="24">
        <v>0</v>
      </c>
      <c r="N43" s="24">
        <v>0</v>
      </c>
      <c r="O43" s="26" t="s">
        <v>22</v>
      </c>
      <c r="P43" s="27">
        <v>0.93867611246402483</v>
      </c>
      <c r="Q43" s="24">
        <v>966</v>
      </c>
      <c r="R43" s="24">
        <v>943</v>
      </c>
      <c r="S43" s="25">
        <v>0.97619047619047616</v>
      </c>
      <c r="T43" s="24">
        <v>322</v>
      </c>
      <c r="U43" s="24">
        <v>661</v>
      </c>
      <c r="V43" s="25">
        <v>2.0527950310559007</v>
      </c>
      <c r="W43" s="24">
        <v>0</v>
      </c>
      <c r="X43" s="24">
        <v>0</v>
      </c>
      <c r="Y43" s="25" t="s">
        <v>22</v>
      </c>
      <c r="Z43" s="24">
        <v>0</v>
      </c>
      <c r="AA43" s="24">
        <v>0</v>
      </c>
      <c r="AB43" s="25" t="s">
        <v>22</v>
      </c>
      <c r="AC43" s="27">
        <v>1.2453416149068324</v>
      </c>
      <c r="AD43" s="28">
        <v>639</v>
      </c>
      <c r="AE43" s="29">
        <v>3.5923317683881062</v>
      </c>
      <c r="AF43" s="29">
        <v>2.2355242566510172</v>
      </c>
      <c r="AG43" s="29">
        <v>0</v>
      </c>
      <c r="AH43" s="29">
        <v>0</v>
      </c>
      <c r="AI43" s="29">
        <v>5.8278560250391234</v>
      </c>
    </row>
    <row r="44" spans="2:35" ht="15.5" x14ac:dyDescent="0.35">
      <c r="B44" s="22" t="s">
        <v>47</v>
      </c>
      <c r="C44" s="23" t="s">
        <v>60</v>
      </c>
      <c r="D44" s="24">
        <v>1489.5</v>
      </c>
      <c r="E44" s="24">
        <v>1457.75</v>
      </c>
      <c r="F44" s="25">
        <v>0.97868412218865386</v>
      </c>
      <c r="G44" s="24">
        <v>1174</v>
      </c>
      <c r="H44" s="24">
        <v>1079.5</v>
      </c>
      <c r="I44" s="25">
        <v>0.91950596252129468</v>
      </c>
      <c r="J44" s="24">
        <v>0</v>
      </c>
      <c r="K44" s="24">
        <v>0</v>
      </c>
      <c r="L44" s="25" t="s">
        <v>22</v>
      </c>
      <c r="M44" s="24">
        <v>0</v>
      </c>
      <c r="N44" s="24">
        <v>0</v>
      </c>
      <c r="O44" s="26" t="s">
        <v>22</v>
      </c>
      <c r="P44" s="27">
        <v>0.95259996245541578</v>
      </c>
      <c r="Q44" s="24">
        <v>966</v>
      </c>
      <c r="R44" s="24">
        <v>1049</v>
      </c>
      <c r="S44" s="25">
        <v>1.0859213250517599</v>
      </c>
      <c r="T44" s="24">
        <v>644</v>
      </c>
      <c r="U44" s="24">
        <v>805</v>
      </c>
      <c r="V44" s="25">
        <v>1.25</v>
      </c>
      <c r="W44" s="24">
        <v>0</v>
      </c>
      <c r="X44" s="24">
        <v>0</v>
      </c>
      <c r="Y44" s="25" t="s">
        <v>22</v>
      </c>
      <c r="Z44" s="24">
        <v>0</v>
      </c>
      <c r="AA44" s="24">
        <v>0</v>
      </c>
      <c r="AB44" s="25" t="s">
        <v>22</v>
      </c>
      <c r="AC44" s="27">
        <v>1.151552795031056</v>
      </c>
      <c r="AD44" s="28">
        <v>745</v>
      </c>
      <c r="AE44" s="29">
        <v>3.364765100671141</v>
      </c>
      <c r="AF44" s="29">
        <v>2.5295302013422818</v>
      </c>
      <c r="AG44" s="29">
        <v>0</v>
      </c>
      <c r="AH44" s="29">
        <v>0</v>
      </c>
      <c r="AI44" s="29">
        <v>5.8942953020134228</v>
      </c>
    </row>
    <row r="45" spans="2:35" ht="15.5" x14ac:dyDescent="0.35">
      <c r="B45" s="22" t="s">
        <v>47</v>
      </c>
      <c r="C45" s="23" t="s">
        <v>61</v>
      </c>
      <c r="D45" s="24">
        <v>1435.5</v>
      </c>
      <c r="E45" s="24">
        <v>1347.75</v>
      </c>
      <c r="F45" s="25">
        <v>0.93887147335423193</v>
      </c>
      <c r="G45" s="24">
        <v>1168.5</v>
      </c>
      <c r="H45" s="24">
        <v>1112.5</v>
      </c>
      <c r="I45" s="25">
        <v>0.95207531022678649</v>
      </c>
      <c r="J45" s="24">
        <v>0</v>
      </c>
      <c r="K45" s="24">
        <v>0</v>
      </c>
      <c r="L45" s="25" t="s">
        <v>22</v>
      </c>
      <c r="M45" s="24">
        <v>0</v>
      </c>
      <c r="N45" s="24">
        <v>0</v>
      </c>
      <c r="O45" s="26" t="s">
        <v>22</v>
      </c>
      <c r="P45" s="27">
        <v>0.94479646697388631</v>
      </c>
      <c r="Q45" s="24">
        <v>966</v>
      </c>
      <c r="R45" s="24">
        <v>943</v>
      </c>
      <c r="S45" s="25">
        <v>0.97619047619047616</v>
      </c>
      <c r="T45" s="24">
        <v>644</v>
      </c>
      <c r="U45" s="24">
        <v>1012</v>
      </c>
      <c r="V45" s="25">
        <v>1.5714285714285714</v>
      </c>
      <c r="W45" s="24">
        <v>0</v>
      </c>
      <c r="X45" s="24">
        <v>0</v>
      </c>
      <c r="Y45" s="25" t="s">
        <v>22</v>
      </c>
      <c r="Z45" s="24">
        <v>0</v>
      </c>
      <c r="AA45" s="24">
        <v>0</v>
      </c>
      <c r="AB45" s="25" t="s">
        <v>22</v>
      </c>
      <c r="AC45" s="27">
        <v>1.2142857142857142</v>
      </c>
      <c r="AD45" s="28">
        <v>781</v>
      </c>
      <c r="AE45" s="29">
        <v>2.933098591549296</v>
      </c>
      <c r="AF45" s="29">
        <v>2.7202304737516005</v>
      </c>
      <c r="AG45" s="29">
        <v>0</v>
      </c>
      <c r="AH45" s="29">
        <v>0</v>
      </c>
      <c r="AI45" s="29">
        <v>5.6533290653008965</v>
      </c>
    </row>
    <row r="46" spans="2:35" ht="15.5" x14ac:dyDescent="0.35">
      <c r="B46" s="22" t="s">
        <v>47</v>
      </c>
      <c r="C46" s="23" t="s">
        <v>62</v>
      </c>
      <c r="D46" s="24">
        <v>1496</v>
      </c>
      <c r="E46" s="24">
        <v>1334.5</v>
      </c>
      <c r="F46" s="25">
        <v>0.89204545454545459</v>
      </c>
      <c r="G46" s="24">
        <v>1319.5</v>
      </c>
      <c r="H46" s="24">
        <v>1087</v>
      </c>
      <c r="I46" s="25">
        <v>0.82379689276240997</v>
      </c>
      <c r="J46" s="24">
        <v>0</v>
      </c>
      <c r="K46" s="24">
        <v>0</v>
      </c>
      <c r="L46" s="25" t="s">
        <v>22</v>
      </c>
      <c r="M46" s="24">
        <v>0</v>
      </c>
      <c r="N46" s="24">
        <v>0</v>
      </c>
      <c r="O46" s="26" t="s">
        <v>22</v>
      </c>
      <c r="P46" s="27">
        <v>0.86006038003906948</v>
      </c>
      <c r="Q46" s="24">
        <v>966</v>
      </c>
      <c r="R46" s="24">
        <v>644</v>
      </c>
      <c r="S46" s="25">
        <v>0.66666666666666663</v>
      </c>
      <c r="T46" s="24">
        <v>966</v>
      </c>
      <c r="U46" s="24">
        <v>1012</v>
      </c>
      <c r="V46" s="25">
        <v>1.0476190476190477</v>
      </c>
      <c r="W46" s="24">
        <v>0</v>
      </c>
      <c r="X46" s="24">
        <v>0</v>
      </c>
      <c r="Y46" s="25" t="s">
        <v>22</v>
      </c>
      <c r="Z46" s="24">
        <v>0</v>
      </c>
      <c r="AA46" s="24">
        <v>0</v>
      </c>
      <c r="AB46" s="25" t="s">
        <v>22</v>
      </c>
      <c r="AC46" s="27">
        <v>0.8571428571428571</v>
      </c>
      <c r="AD46" s="28">
        <v>771</v>
      </c>
      <c r="AE46" s="29">
        <v>2.5661478599221792</v>
      </c>
      <c r="AF46" s="29">
        <v>2.7224383916990922</v>
      </c>
      <c r="AG46" s="29">
        <v>0</v>
      </c>
      <c r="AH46" s="29">
        <v>0</v>
      </c>
      <c r="AI46" s="29">
        <v>5.2885862516212718</v>
      </c>
    </row>
    <row r="47" spans="2:35" ht="15.5" x14ac:dyDescent="0.35">
      <c r="B47" s="22" t="s">
        <v>47</v>
      </c>
      <c r="C47" s="23" t="s">
        <v>63</v>
      </c>
      <c r="D47" s="24">
        <v>1521.25</v>
      </c>
      <c r="E47" s="24">
        <v>1368.5</v>
      </c>
      <c r="F47" s="25">
        <v>0.89958915365653247</v>
      </c>
      <c r="G47" s="24">
        <v>1342</v>
      </c>
      <c r="H47" s="24">
        <v>1212.75</v>
      </c>
      <c r="I47" s="25">
        <v>0.90368852459016391</v>
      </c>
      <c r="J47" s="24">
        <v>0</v>
      </c>
      <c r="K47" s="24">
        <v>0</v>
      </c>
      <c r="L47" s="25" t="s">
        <v>22</v>
      </c>
      <c r="M47" s="24">
        <v>0</v>
      </c>
      <c r="N47" s="24">
        <v>0</v>
      </c>
      <c r="O47" s="26" t="s">
        <v>22</v>
      </c>
      <c r="P47" s="27">
        <v>0.901510521260805</v>
      </c>
      <c r="Q47" s="24">
        <v>966</v>
      </c>
      <c r="R47" s="24">
        <v>638</v>
      </c>
      <c r="S47" s="25">
        <v>0.66045548654244302</v>
      </c>
      <c r="T47" s="24">
        <v>966</v>
      </c>
      <c r="U47" s="24">
        <v>1252.0166666666667</v>
      </c>
      <c r="V47" s="25">
        <v>1.2960835058661146</v>
      </c>
      <c r="W47" s="24">
        <v>0</v>
      </c>
      <c r="X47" s="24">
        <v>0</v>
      </c>
      <c r="Y47" s="25" t="s">
        <v>22</v>
      </c>
      <c r="Z47" s="24">
        <v>0</v>
      </c>
      <c r="AA47" s="24">
        <v>0</v>
      </c>
      <c r="AB47" s="25" t="s">
        <v>22</v>
      </c>
      <c r="AC47" s="27">
        <v>0.97826949620427883</v>
      </c>
      <c r="AD47" s="28">
        <v>787</v>
      </c>
      <c r="AE47" s="29">
        <v>2.5495552731893265</v>
      </c>
      <c r="AF47" s="29">
        <v>3.1318509106310883</v>
      </c>
      <c r="AG47" s="29">
        <v>0</v>
      </c>
      <c r="AH47" s="29">
        <v>0</v>
      </c>
      <c r="AI47" s="29">
        <v>5.6814061838204148</v>
      </c>
    </row>
    <row r="48" spans="2:35" ht="15.5" x14ac:dyDescent="0.35">
      <c r="B48" s="22" t="s">
        <v>47</v>
      </c>
      <c r="C48" s="23" t="s">
        <v>64</v>
      </c>
      <c r="D48" s="24">
        <v>1204.5</v>
      </c>
      <c r="E48" s="24">
        <v>1094</v>
      </c>
      <c r="F48" s="25">
        <v>0.90826068908260693</v>
      </c>
      <c r="G48" s="24">
        <v>611.5</v>
      </c>
      <c r="H48" s="24">
        <v>629.5</v>
      </c>
      <c r="I48" s="25">
        <v>1.0294358135731807</v>
      </c>
      <c r="J48" s="24">
        <v>0</v>
      </c>
      <c r="K48" s="24">
        <v>0</v>
      </c>
      <c r="L48" s="25" t="s">
        <v>22</v>
      </c>
      <c r="M48" s="24">
        <v>0</v>
      </c>
      <c r="N48" s="24">
        <v>0</v>
      </c>
      <c r="O48" s="26" t="s">
        <v>22</v>
      </c>
      <c r="P48" s="27">
        <v>0.94906387665198233</v>
      </c>
      <c r="Q48" s="24">
        <v>966</v>
      </c>
      <c r="R48" s="24">
        <v>945</v>
      </c>
      <c r="S48" s="25">
        <v>0.97826086956521741</v>
      </c>
      <c r="T48" s="24">
        <v>552</v>
      </c>
      <c r="U48" s="24">
        <v>513.5</v>
      </c>
      <c r="V48" s="25">
        <v>0.93025362318840576</v>
      </c>
      <c r="W48" s="24">
        <v>0</v>
      </c>
      <c r="X48" s="24">
        <v>0</v>
      </c>
      <c r="Y48" s="25" t="s">
        <v>22</v>
      </c>
      <c r="Z48" s="24">
        <v>0</v>
      </c>
      <c r="AA48" s="24">
        <v>0</v>
      </c>
      <c r="AB48" s="25" t="s">
        <v>22</v>
      </c>
      <c r="AC48" s="27">
        <v>0.9608036890645586</v>
      </c>
      <c r="AD48" s="28">
        <v>0</v>
      </c>
      <c r="AE48" s="29" t="s">
        <v>22</v>
      </c>
      <c r="AF48" s="29" t="s">
        <v>22</v>
      </c>
      <c r="AG48" s="29" t="s">
        <v>22</v>
      </c>
      <c r="AH48" s="29" t="s">
        <v>22</v>
      </c>
      <c r="AI48" s="29">
        <v>0</v>
      </c>
    </row>
    <row r="49" spans="2:35" ht="15.5" x14ac:dyDescent="0.35">
      <c r="B49" s="22" t="s">
        <v>47</v>
      </c>
      <c r="C49" s="23" t="s">
        <v>65</v>
      </c>
      <c r="D49" s="24">
        <v>1539.5</v>
      </c>
      <c r="E49" s="24">
        <v>1395</v>
      </c>
      <c r="F49" s="25">
        <v>0.90613835660928876</v>
      </c>
      <c r="G49" s="24">
        <v>1359.5</v>
      </c>
      <c r="H49" s="24">
        <v>1249.2333333333333</v>
      </c>
      <c r="I49" s="25">
        <v>0.91889174941767804</v>
      </c>
      <c r="J49" s="24">
        <v>0</v>
      </c>
      <c r="K49" s="24">
        <v>0</v>
      </c>
      <c r="L49" s="25" t="s">
        <v>22</v>
      </c>
      <c r="M49" s="24">
        <v>0</v>
      </c>
      <c r="N49" s="24">
        <v>0</v>
      </c>
      <c r="O49" s="26" t="s">
        <v>22</v>
      </c>
      <c r="P49" s="27">
        <v>0.91211912153616193</v>
      </c>
      <c r="Q49" s="24">
        <v>966</v>
      </c>
      <c r="R49" s="24">
        <v>633.5</v>
      </c>
      <c r="S49" s="25">
        <v>0.65579710144927539</v>
      </c>
      <c r="T49" s="24">
        <v>966</v>
      </c>
      <c r="U49" s="24">
        <v>1240.5</v>
      </c>
      <c r="V49" s="25">
        <v>1.2841614906832297</v>
      </c>
      <c r="W49" s="24">
        <v>0</v>
      </c>
      <c r="X49" s="24">
        <v>0</v>
      </c>
      <c r="Y49" s="25" t="s">
        <v>22</v>
      </c>
      <c r="Z49" s="24">
        <v>0</v>
      </c>
      <c r="AA49" s="24">
        <v>0</v>
      </c>
      <c r="AB49" s="25" t="s">
        <v>22</v>
      </c>
      <c r="AC49" s="27">
        <v>0.96997929606625255</v>
      </c>
      <c r="AD49" s="28">
        <v>729</v>
      </c>
      <c r="AE49" s="29">
        <v>2.7825788751714677</v>
      </c>
      <c r="AF49" s="29">
        <v>3.4152720621856427</v>
      </c>
      <c r="AG49" s="29">
        <v>0</v>
      </c>
      <c r="AH49" s="29">
        <v>0</v>
      </c>
      <c r="AI49" s="29">
        <v>6.19785093735711</v>
      </c>
    </row>
    <row r="50" spans="2:35" ht="15.5" x14ac:dyDescent="0.35">
      <c r="B50" s="22" t="s">
        <v>47</v>
      </c>
      <c r="C50" s="23" t="s">
        <v>66</v>
      </c>
      <c r="D50" s="24">
        <v>2794.38333333333</v>
      </c>
      <c r="E50" s="24">
        <v>2196.6666666666665</v>
      </c>
      <c r="F50" s="25">
        <v>0.78610069007473415</v>
      </c>
      <c r="G50" s="24">
        <v>969.76666666666699</v>
      </c>
      <c r="H50" s="24">
        <v>885.75</v>
      </c>
      <c r="I50" s="25">
        <v>0.91336403945966349</v>
      </c>
      <c r="J50" s="24">
        <v>0</v>
      </c>
      <c r="K50" s="24">
        <v>0</v>
      </c>
      <c r="L50" s="25" t="s">
        <v>22</v>
      </c>
      <c r="M50" s="24">
        <v>0</v>
      </c>
      <c r="N50" s="24">
        <v>0</v>
      </c>
      <c r="O50" s="26" t="s">
        <v>22</v>
      </c>
      <c r="P50" s="27">
        <v>0.81888784099110534</v>
      </c>
      <c r="Q50" s="24">
        <v>1288</v>
      </c>
      <c r="R50" s="24">
        <v>1277.8333333333333</v>
      </c>
      <c r="S50" s="25">
        <v>0.99210662525879911</v>
      </c>
      <c r="T50" s="24">
        <v>644</v>
      </c>
      <c r="U50" s="24">
        <v>655.5</v>
      </c>
      <c r="V50" s="25">
        <v>1.0178571428571428</v>
      </c>
      <c r="W50" s="24">
        <v>0</v>
      </c>
      <c r="X50" s="24">
        <v>0</v>
      </c>
      <c r="Y50" s="25" t="s">
        <v>22</v>
      </c>
      <c r="Z50" s="24">
        <v>0</v>
      </c>
      <c r="AA50" s="24">
        <v>0</v>
      </c>
      <c r="AB50" s="25" t="s">
        <v>22</v>
      </c>
      <c r="AC50" s="27">
        <v>1.0006901311249137</v>
      </c>
      <c r="AD50" s="28">
        <v>302</v>
      </c>
      <c r="AE50" s="29">
        <v>11.504966887417218</v>
      </c>
      <c r="AF50" s="29">
        <v>5.1034768211920527</v>
      </c>
      <c r="AG50" s="29">
        <v>0</v>
      </c>
      <c r="AH50" s="29">
        <v>0</v>
      </c>
      <c r="AI50" s="29">
        <v>16.608443708609272</v>
      </c>
    </row>
    <row r="51" spans="2:35" ht="15.5" x14ac:dyDescent="0.35">
      <c r="B51" s="22" t="s">
        <v>47</v>
      </c>
      <c r="C51" s="23" t="s">
        <v>67</v>
      </c>
      <c r="D51" s="24">
        <v>0</v>
      </c>
      <c r="E51" s="24">
        <v>0</v>
      </c>
      <c r="F51" s="25" t="s">
        <v>22</v>
      </c>
      <c r="G51" s="24">
        <v>0</v>
      </c>
      <c r="H51" s="24">
        <v>0</v>
      </c>
      <c r="I51" s="25" t="s">
        <v>22</v>
      </c>
      <c r="J51" s="24">
        <v>0</v>
      </c>
      <c r="K51" s="24">
        <v>0</v>
      </c>
      <c r="L51" s="25" t="s">
        <v>22</v>
      </c>
      <c r="M51" s="24">
        <v>0</v>
      </c>
      <c r="N51" s="24">
        <v>0</v>
      </c>
      <c r="O51" s="26" t="s">
        <v>22</v>
      </c>
      <c r="P51" s="27" t="s">
        <v>22</v>
      </c>
      <c r="Q51" s="24">
        <v>0</v>
      </c>
      <c r="R51" s="24">
        <v>0</v>
      </c>
      <c r="S51" s="25" t="s">
        <v>22</v>
      </c>
      <c r="T51" s="24">
        <v>0</v>
      </c>
      <c r="U51" s="24">
        <v>0</v>
      </c>
      <c r="V51" s="25" t="s">
        <v>22</v>
      </c>
      <c r="W51" s="24">
        <v>0</v>
      </c>
      <c r="X51" s="24">
        <v>0</v>
      </c>
      <c r="Y51" s="25" t="s">
        <v>22</v>
      </c>
      <c r="Z51" s="24">
        <v>0</v>
      </c>
      <c r="AA51" s="24">
        <v>0</v>
      </c>
      <c r="AB51" s="25" t="s">
        <v>22</v>
      </c>
      <c r="AC51" s="27" t="s">
        <v>22</v>
      </c>
      <c r="AD51" s="28">
        <v>365</v>
      </c>
      <c r="AE51" s="29">
        <v>0</v>
      </c>
      <c r="AF51" s="29">
        <v>0</v>
      </c>
      <c r="AG51" s="29" t="s">
        <v>22</v>
      </c>
      <c r="AH51" s="29" t="s">
        <v>22</v>
      </c>
      <c r="AI51" s="29">
        <v>0</v>
      </c>
    </row>
    <row r="52" spans="2:35" ht="15.5" x14ac:dyDescent="0.35">
      <c r="B52" s="22" t="s">
        <v>47</v>
      </c>
      <c r="C52" s="23" t="s">
        <v>68</v>
      </c>
      <c r="D52" s="24">
        <v>1430</v>
      </c>
      <c r="E52" s="24">
        <v>1265.5</v>
      </c>
      <c r="F52" s="25">
        <v>0.88496503496503498</v>
      </c>
      <c r="G52" s="24">
        <v>1162.5</v>
      </c>
      <c r="H52" s="24">
        <v>1016.75</v>
      </c>
      <c r="I52" s="25">
        <v>0.8746236559139785</v>
      </c>
      <c r="J52" s="24">
        <v>0</v>
      </c>
      <c r="K52" s="24">
        <v>0</v>
      </c>
      <c r="L52" s="25" t="s">
        <v>22</v>
      </c>
      <c r="M52" s="24">
        <v>0</v>
      </c>
      <c r="N52" s="24">
        <v>0</v>
      </c>
      <c r="O52" s="26" t="s">
        <v>22</v>
      </c>
      <c r="P52" s="27">
        <v>0.88032786885245906</v>
      </c>
      <c r="Q52" s="24">
        <v>954.5</v>
      </c>
      <c r="R52" s="24">
        <v>885.5</v>
      </c>
      <c r="S52" s="25">
        <v>0.92771084337349397</v>
      </c>
      <c r="T52" s="24">
        <v>644</v>
      </c>
      <c r="U52" s="24">
        <v>1075</v>
      </c>
      <c r="V52" s="25">
        <v>1.6692546583850931</v>
      </c>
      <c r="W52" s="24">
        <v>0</v>
      </c>
      <c r="X52" s="24">
        <v>0</v>
      </c>
      <c r="Y52" s="25" t="s">
        <v>22</v>
      </c>
      <c r="Z52" s="24">
        <v>0</v>
      </c>
      <c r="AA52" s="24">
        <v>0</v>
      </c>
      <c r="AB52" s="25" t="s">
        <v>22</v>
      </c>
      <c r="AC52" s="27">
        <v>1.2264623084141382</v>
      </c>
      <c r="AD52" s="28">
        <v>761</v>
      </c>
      <c r="AE52" s="29">
        <v>2.8265440210249673</v>
      </c>
      <c r="AF52" s="29">
        <v>2.7486859395532193</v>
      </c>
      <c r="AG52" s="29">
        <v>0</v>
      </c>
      <c r="AH52" s="29">
        <v>0</v>
      </c>
      <c r="AI52" s="29">
        <v>5.5752299605781861</v>
      </c>
    </row>
    <row r="53" spans="2:35" ht="15.5" x14ac:dyDescent="0.35">
      <c r="B53" s="22" t="s">
        <v>47</v>
      </c>
      <c r="C53" s="23" t="s">
        <v>69</v>
      </c>
      <c r="D53" s="24">
        <v>1632.7666666666632</v>
      </c>
      <c r="E53" s="24">
        <v>1552</v>
      </c>
      <c r="F53" s="25">
        <v>0.95053385868566842</v>
      </c>
      <c r="G53" s="24">
        <v>1167.75</v>
      </c>
      <c r="H53" s="24">
        <v>1067.9166666666667</v>
      </c>
      <c r="I53" s="25">
        <v>0.91450795689716702</v>
      </c>
      <c r="J53" s="24">
        <v>0</v>
      </c>
      <c r="K53" s="24">
        <v>0</v>
      </c>
      <c r="L53" s="25" t="s">
        <v>22</v>
      </c>
      <c r="M53" s="24">
        <v>0</v>
      </c>
      <c r="N53" s="24">
        <v>0</v>
      </c>
      <c r="O53" s="26" t="s">
        <v>22</v>
      </c>
      <c r="P53" s="27">
        <v>0.93551189958995784</v>
      </c>
      <c r="Q53" s="24">
        <v>1275</v>
      </c>
      <c r="R53" s="24">
        <v>1275</v>
      </c>
      <c r="S53" s="25">
        <v>1</v>
      </c>
      <c r="T53" s="24">
        <v>954.5</v>
      </c>
      <c r="U53" s="24">
        <v>908.5</v>
      </c>
      <c r="V53" s="25">
        <v>0.95180722891566261</v>
      </c>
      <c r="W53" s="24">
        <v>0</v>
      </c>
      <c r="X53" s="24">
        <v>0</v>
      </c>
      <c r="Y53" s="25" t="s">
        <v>22</v>
      </c>
      <c r="Z53" s="24">
        <v>0</v>
      </c>
      <c r="AA53" s="24">
        <v>0</v>
      </c>
      <c r="AB53" s="25" t="s">
        <v>22</v>
      </c>
      <c r="AC53" s="27">
        <v>0.97936757120430595</v>
      </c>
      <c r="AD53" s="28">
        <v>713</v>
      </c>
      <c r="AE53" s="29">
        <v>3.9649368863955119</v>
      </c>
      <c r="AF53" s="29">
        <v>2.7719728845254794</v>
      </c>
      <c r="AG53" s="29">
        <v>0</v>
      </c>
      <c r="AH53" s="29">
        <v>0</v>
      </c>
      <c r="AI53" s="29">
        <v>6.7369097709209917</v>
      </c>
    </row>
    <row r="54" spans="2:35" ht="15.5" x14ac:dyDescent="0.35">
      <c r="B54" s="22" t="s">
        <v>47</v>
      </c>
      <c r="C54" s="23" t="s">
        <v>70</v>
      </c>
      <c r="D54" s="24">
        <v>1641.5</v>
      </c>
      <c r="E54" s="24">
        <v>1576</v>
      </c>
      <c r="F54" s="25">
        <v>0.96009747182455074</v>
      </c>
      <c r="G54" s="24">
        <v>1264.6333333333334</v>
      </c>
      <c r="H54" s="24">
        <v>1428.3</v>
      </c>
      <c r="I54" s="25">
        <v>1.129418276707346</v>
      </c>
      <c r="J54" s="24">
        <v>0</v>
      </c>
      <c r="K54" s="24">
        <v>0</v>
      </c>
      <c r="L54" s="25" t="s">
        <v>22</v>
      </c>
      <c r="M54" s="24">
        <v>0</v>
      </c>
      <c r="N54" s="24">
        <v>0</v>
      </c>
      <c r="O54" s="26" t="s">
        <v>22</v>
      </c>
      <c r="P54" s="27">
        <v>1.0337791337860158</v>
      </c>
      <c r="Q54" s="24">
        <v>1286.5</v>
      </c>
      <c r="R54" s="24">
        <v>1265</v>
      </c>
      <c r="S54" s="25">
        <v>0.98328799067236694</v>
      </c>
      <c r="T54" s="24">
        <v>644</v>
      </c>
      <c r="U54" s="24">
        <v>1067.5</v>
      </c>
      <c r="V54" s="25">
        <v>1.6576086956521738</v>
      </c>
      <c r="W54" s="24">
        <v>0</v>
      </c>
      <c r="X54" s="24">
        <v>0</v>
      </c>
      <c r="Y54" s="25" t="s">
        <v>22</v>
      </c>
      <c r="Z54" s="24">
        <v>0</v>
      </c>
      <c r="AA54" s="24">
        <v>0</v>
      </c>
      <c r="AB54" s="25" t="s">
        <v>22</v>
      </c>
      <c r="AC54" s="27">
        <v>1.2082362082362081</v>
      </c>
      <c r="AD54" s="28">
        <v>711</v>
      </c>
      <c r="AE54" s="29">
        <v>3.9957805907172994</v>
      </c>
      <c r="AF54" s="29">
        <v>3.5102672292545711</v>
      </c>
      <c r="AG54" s="29">
        <v>0</v>
      </c>
      <c r="AH54" s="29">
        <v>0</v>
      </c>
      <c r="AI54" s="29">
        <v>7.5060478199718705</v>
      </c>
    </row>
    <row r="55" spans="2:35" ht="15.5" x14ac:dyDescent="0.35">
      <c r="B55" s="22" t="s">
        <v>47</v>
      </c>
      <c r="C55" s="23" t="s">
        <v>71</v>
      </c>
      <c r="D55" s="24">
        <v>1286.9833333333299</v>
      </c>
      <c r="E55" s="24">
        <v>1264.9833333333333</v>
      </c>
      <c r="F55" s="25">
        <v>0.98290576153537601</v>
      </c>
      <c r="G55" s="24">
        <v>964.96666666666704</v>
      </c>
      <c r="H55" s="24">
        <v>807.4666666666667</v>
      </c>
      <c r="I55" s="25">
        <v>0.83678192683685071</v>
      </c>
      <c r="J55" s="24">
        <v>0</v>
      </c>
      <c r="K55" s="24">
        <v>0</v>
      </c>
      <c r="L55" s="25" t="s">
        <v>22</v>
      </c>
      <c r="M55" s="24">
        <v>0</v>
      </c>
      <c r="N55" s="24">
        <v>0</v>
      </c>
      <c r="O55" s="26" t="s">
        <v>22</v>
      </c>
      <c r="P55" s="27">
        <v>0.92029130309287621</v>
      </c>
      <c r="Q55" s="24">
        <v>966</v>
      </c>
      <c r="R55" s="24">
        <v>943</v>
      </c>
      <c r="S55" s="25">
        <v>0.97619047619047616</v>
      </c>
      <c r="T55" s="24">
        <v>644</v>
      </c>
      <c r="U55" s="24">
        <v>586.5</v>
      </c>
      <c r="V55" s="25">
        <v>0.9107142857142857</v>
      </c>
      <c r="W55" s="24">
        <v>0</v>
      </c>
      <c r="X55" s="24">
        <v>0</v>
      </c>
      <c r="Y55" s="25" t="s">
        <v>22</v>
      </c>
      <c r="Z55" s="24">
        <v>0</v>
      </c>
      <c r="AA55" s="24">
        <v>0</v>
      </c>
      <c r="AB55" s="25" t="s">
        <v>22</v>
      </c>
      <c r="AC55" s="27">
        <v>0.95</v>
      </c>
      <c r="AD55" s="28">
        <v>570</v>
      </c>
      <c r="AE55" s="29">
        <v>3.8736549707602341</v>
      </c>
      <c r="AF55" s="29">
        <v>2.4455555555555555</v>
      </c>
      <c r="AG55" s="29">
        <v>0</v>
      </c>
      <c r="AH55" s="29">
        <v>0</v>
      </c>
      <c r="AI55" s="29">
        <v>6.3192105263157892</v>
      </c>
    </row>
    <row r="56" spans="2:35" ht="15.5" x14ac:dyDescent="0.35">
      <c r="B56" s="22" t="s">
        <v>47</v>
      </c>
      <c r="C56" s="23" t="s">
        <v>72</v>
      </c>
      <c r="D56" s="24">
        <v>1024</v>
      </c>
      <c r="E56" s="24">
        <v>785.66666666666663</v>
      </c>
      <c r="F56" s="25">
        <v>0.76725260416666663</v>
      </c>
      <c r="G56" s="24">
        <v>644.5</v>
      </c>
      <c r="H56" s="24">
        <v>580</v>
      </c>
      <c r="I56" s="25">
        <v>0.89992242048099302</v>
      </c>
      <c r="J56" s="24">
        <v>0</v>
      </c>
      <c r="K56" s="24">
        <v>0</v>
      </c>
      <c r="L56" s="25" t="s">
        <v>22</v>
      </c>
      <c r="M56" s="24">
        <v>0</v>
      </c>
      <c r="N56" s="24">
        <v>0</v>
      </c>
      <c r="O56" s="26" t="s">
        <v>22</v>
      </c>
      <c r="P56" s="27">
        <v>0.81849965038457684</v>
      </c>
      <c r="Q56" s="24">
        <v>643</v>
      </c>
      <c r="R56" s="24">
        <v>644</v>
      </c>
      <c r="S56" s="25">
        <v>1.0015552099533438</v>
      </c>
      <c r="T56" s="24">
        <v>644</v>
      </c>
      <c r="U56" s="24">
        <v>629.83333333333337</v>
      </c>
      <c r="V56" s="25">
        <v>0.97800207039337483</v>
      </c>
      <c r="W56" s="24">
        <v>0</v>
      </c>
      <c r="X56" s="24">
        <v>0</v>
      </c>
      <c r="Y56" s="25" t="s">
        <v>22</v>
      </c>
      <c r="Z56" s="24">
        <v>0</v>
      </c>
      <c r="AA56" s="24">
        <v>0</v>
      </c>
      <c r="AB56" s="25" t="s">
        <v>22</v>
      </c>
      <c r="AC56" s="27">
        <v>0.98976948976948986</v>
      </c>
      <c r="AD56" s="28">
        <v>416</v>
      </c>
      <c r="AE56" s="29">
        <v>3.4366987179487176</v>
      </c>
      <c r="AF56" s="29">
        <v>2.9082532051282053</v>
      </c>
      <c r="AG56" s="29">
        <v>0</v>
      </c>
      <c r="AH56" s="29">
        <v>0</v>
      </c>
      <c r="AI56" s="29">
        <v>6.3449519230769234</v>
      </c>
    </row>
    <row r="57" spans="2:35" ht="15.5" x14ac:dyDescent="0.35">
      <c r="B57" s="22" t="s">
        <v>47</v>
      </c>
      <c r="C57" s="23" t="s">
        <v>73</v>
      </c>
      <c r="D57" s="24">
        <v>1483</v>
      </c>
      <c r="E57" s="24">
        <v>1254.75</v>
      </c>
      <c r="F57" s="25">
        <v>0.84608900876601478</v>
      </c>
      <c r="G57" s="24">
        <v>1308.5</v>
      </c>
      <c r="H57" s="24">
        <v>1215.6666666666667</v>
      </c>
      <c r="I57" s="25">
        <v>0.92905362374219846</v>
      </c>
      <c r="J57" s="24">
        <v>0</v>
      </c>
      <c r="K57" s="24">
        <v>0</v>
      </c>
      <c r="L57" s="25" t="s">
        <v>22</v>
      </c>
      <c r="M57" s="24">
        <v>0</v>
      </c>
      <c r="N57" s="24">
        <v>0</v>
      </c>
      <c r="O57" s="26" t="s">
        <v>22</v>
      </c>
      <c r="P57" s="27">
        <v>0.88497820765418844</v>
      </c>
      <c r="Q57" s="24">
        <v>966</v>
      </c>
      <c r="R57" s="24">
        <v>632.5</v>
      </c>
      <c r="S57" s="25">
        <v>0.65476190476190477</v>
      </c>
      <c r="T57" s="24">
        <v>966</v>
      </c>
      <c r="U57" s="24">
        <v>1186.8333333333333</v>
      </c>
      <c r="V57" s="25">
        <v>1.2286059351276741</v>
      </c>
      <c r="W57" s="24">
        <v>0</v>
      </c>
      <c r="X57" s="24">
        <v>0</v>
      </c>
      <c r="Y57" s="25" t="s">
        <v>22</v>
      </c>
      <c r="Z57" s="24">
        <v>0</v>
      </c>
      <c r="AA57" s="24">
        <v>0</v>
      </c>
      <c r="AB57" s="25" t="s">
        <v>22</v>
      </c>
      <c r="AC57" s="27">
        <v>0.9416839199447895</v>
      </c>
      <c r="AD57" s="28">
        <v>764</v>
      </c>
      <c r="AE57" s="29">
        <v>2.4702225130890052</v>
      </c>
      <c r="AF57" s="29">
        <v>3.1446335078534031</v>
      </c>
      <c r="AG57" s="29">
        <v>0</v>
      </c>
      <c r="AH57" s="29">
        <v>0</v>
      </c>
      <c r="AI57" s="29">
        <v>5.6148560209424083</v>
      </c>
    </row>
    <row r="58" spans="2:35" ht="15.5" x14ac:dyDescent="0.35">
      <c r="B58" s="22" t="s">
        <v>47</v>
      </c>
      <c r="C58" s="23" t="s">
        <v>74</v>
      </c>
      <c r="D58" s="24">
        <v>1195</v>
      </c>
      <c r="E58" s="24">
        <v>1147.75</v>
      </c>
      <c r="F58" s="25">
        <v>0.96046025104602506</v>
      </c>
      <c r="G58" s="24">
        <v>643</v>
      </c>
      <c r="H58" s="24">
        <v>662</v>
      </c>
      <c r="I58" s="25">
        <v>1.0295489891135303</v>
      </c>
      <c r="J58" s="24">
        <v>0</v>
      </c>
      <c r="K58" s="24">
        <v>0</v>
      </c>
      <c r="L58" s="25" t="s">
        <v>22</v>
      </c>
      <c r="M58" s="24">
        <v>0</v>
      </c>
      <c r="N58" s="24">
        <v>0</v>
      </c>
      <c r="O58" s="26" t="s">
        <v>22</v>
      </c>
      <c r="P58" s="27">
        <v>0.98463003264417848</v>
      </c>
      <c r="Q58" s="24">
        <v>644</v>
      </c>
      <c r="R58" s="24">
        <v>713</v>
      </c>
      <c r="S58" s="25">
        <v>1.1071428571428572</v>
      </c>
      <c r="T58" s="24">
        <v>322</v>
      </c>
      <c r="U58" s="24">
        <v>678.5</v>
      </c>
      <c r="V58" s="25">
        <v>2.1071428571428572</v>
      </c>
      <c r="W58" s="24">
        <v>0</v>
      </c>
      <c r="X58" s="24">
        <v>0</v>
      </c>
      <c r="Y58" s="25" t="s">
        <v>22</v>
      </c>
      <c r="Z58" s="24">
        <v>0</v>
      </c>
      <c r="AA58" s="24">
        <v>0</v>
      </c>
      <c r="AB58" s="25" t="s">
        <v>22</v>
      </c>
      <c r="AC58" s="27">
        <v>1.4404761904761905</v>
      </c>
      <c r="AD58" s="28">
        <v>648</v>
      </c>
      <c r="AE58" s="29">
        <v>2.8715277777777777</v>
      </c>
      <c r="AF58" s="29">
        <v>2.0686728395061729</v>
      </c>
      <c r="AG58" s="29">
        <v>0</v>
      </c>
      <c r="AH58" s="29">
        <v>0</v>
      </c>
      <c r="AI58" s="29">
        <v>4.940200617283951</v>
      </c>
    </row>
    <row r="59" spans="2:35" ht="15.5" x14ac:dyDescent="0.35">
      <c r="B59" s="22" t="s">
        <v>47</v>
      </c>
      <c r="C59" s="23" t="s">
        <v>75</v>
      </c>
      <c r="D59" s="24">
        <v>1518</v>
      </c>
      <c r="E59" s="24">
        <v>1410</v>
      </c>
      <c r="F59" s="25">
        <v>0.92885375494071143</v>
      </c>
      <c r="G59" s="24">
        <v>966</v>
      </c>
      <c r="H59" s="24">
        <v>845.26666666666665</v>
      </c>
      <c r="I59" s="25">
        <v>0.87501725327812285</v>
      </c>
      <c r="J59" s="24">
        <v>0</v>
      </c>
      <c r="K59" s="24">
        <v>0</v>
      </c>
      <c r="L59" s="25" t="s">
        <v>22</v>
      </c>
      <c r="M59" s="24">
        <v>0</v>
      </c>
      <c r="N59" s="24">
        <v>0</v>
      </c>
      <c r="O59" s="26" t="s">
        <v>22</v>
      </c>
      <c r="P59" s="27">
        <v>0.9079173376274825</v>
      </c>
      <c r="Q59" s="24">
        <v>644</v>
      </c>
      <c r="R59" s="24">
        <v>644</v>
      </c>
      <c r="S59" s="25">
        <v>1</v>
      </c>
      <c r="T59" s="24">
        <v>966</v>
      </c>
      <c r="U59" s="24">
        <v>919</v>
      </c>
      <c r="V59" s="25">
        <v>0.95134575569358182</v>
      </c>
      <c r="W59" s="24">
        <v>0</v>
      </c>
      <c r="X59" s="24">
        <v>0</v>
      </c>
      <c r="Y59" s="25" t="s">
        <v>22</v>
      </c>
      <c r="Z59" s="24">
        <v>0</v>
      </c>
      <c r="AA59" s="24">
        <v>0</v>
      </c>
      <c r="AB59" s="25" t="s">
        <v>22</v>
      </c>
      <c r="AC59" s="26">
        <v>0.97080745341614905</v>
      </c>
      <c r="AD59" s="28">
        <v>689</v>
      </c>
      <c r="AE59" s="29">
        <v>2.9811320754716979</v>
      </c>
      <c r="AF59" s="29">
        <v>2.5606192549588775</v>
      </c>
      <c r="AG59" s="29">
        <v>0</v>
      </c>
      <c r="AH59" s="29">
        <v>0</v>
      </c>
      <c r="AI59" s="29">
        <v>5.541751330430575</v>
      </c>
    </row>
  </sheetData>
  <mergeCells count="22">
    <mergeCell ref="AG5:AG6"/>
    <mergeCell ref="AH5:AH6"/>
    <mergeCell ref="AI5:AI6"/>
    <mergeCell ref="B7:C7"/>
    <mergeCell ref="B8:C8"/>
    <mergeCell ref="B9:C9"/>
    <mergeCell ref="T5:V5"/>
    <mergeCell ref="W5:Y5"/>
    <mergeCell ref="Z5:AB5"/>
    <mergeCell ref="AD5:AD6"/>
    <mergeCell ref="AE5:AE6"/>
    <mergeCell ref="AF5:AF6"/>
    <mergeCell ref="B4:B6"/>
    <mergeCell ref="C4:C6"/>
    <mergeCell ref="D4:P4"/>
    <mergeCell ref="Q4:AC4"/>
    <mergeCell ref="AD4:AI4"/>
    <mergeCell ref="D5:F5"/>
    <mergeCell ref="G5:I5"/>
    <mergeCell ref="J5:L5"/>
    <mergeCell ref="M5:O5"/>
    <mergeCell ref="Q5:S5"/>
  </mergeCells>
  <dataValidations count="3">
    <dataValidation type="decimal" operator="greaterThanOrEqual" allowBlank="1" showInputMessage="1" showErrorMessage="1" sqref="M10:N59 W10:X59 Q10:U59 J10:K59 G10:H59 D10:E59 Z10:AA59" xr:uid="{10719586-38D6-4192-95DD-11DE6FDBB2C8}">
      <formula1>0</formula1>
    </dataValidation>
    <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sqref="C10:C59" xr:uid="{24BDD376-0F6B-426A-9FB7-AF516D60949D}"/>
    <dataValidation type="list" allowBlank="1" showInputMessage="1" showErrorMessage="1" sqref="B10:B59" xr:uid="{16FD6047-6C78-4B7B-8577-9DD4A99715E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Output-Intranet</vt:lpstr>
    </vt:vector>
  </TitlesOfParts>
  <Company>University Hospitals Dorset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Sian (UNIVERSITY HOSPITALS DORSET NHS FOUNDATION TRUST)</dc:creator>
  <cp:lastModifiedBy>WILLIAMS, Sian (UNIVERSITY HOSPITALS DORSET NHS FOUNDA</cp:lastModifiedBy>
  <dcterms:created xsi:type="dcterms:W3CDTF">2026-03-06T10:05:01Z</dcterms:created>
  <dcterms:modified xsi:type="dcterms:W3CDTF">2026-03-06T10:05:47Z</dcterms:modified>
</cp:coreProperties>
</file>