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660" yWindow="10689" windowWidth="25183" windowHeight="16260"/>
  </bookViews>
  <sheets>
    <sheet name="March 2022" sheetId="1" r:id="rId1"/>
  </sheets>
  <externalReferences>
    <externalReference r:id="rId2"/>
    <externalReference r:id="rId3"/>
  </externalReferences>
  <definedNames>
    <definedName name="Sites">'[1]Reference Data'!$G$2:$J$4799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C4" i="1"/>
</calcChain>
</file>

<file path=xl/sharedStrings.xml><?xml version="1.0" encoding="utf-8"?>
<sst xmlns="http://schemas.openxmlformats.org/spreadsheetml/2006/main" count="144" uniqueCount="71">
  <si>
    <t>Day</t>
  </si>
  <si>
    <t>Night</t>
  </si>
  <si>
    <t>Allied Health Professionals</t>
  </si>
  <si>
    <t>Ward name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</si>
  <si>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</si>
  <si>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</si>
  <si>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</si>
  <si>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</si>
  <si>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</si>
  <si>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</si>
  <si>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Hospital Site name</t>
  </si>
  <si>
    <t>Total monthly planned staff hours</t>
  </si>
  <si>
    <t>Total monthly actual staff hours</t>
  </si>
  <si>
    <t>Total</t>
  </si>
  <si>
    <t>POOLE HOSPITAL</t>
  </si>
  <si>
    <t xml:space="preserve">A4 Arne    </t>
  </si>
  <si>
    <t>A5 Avonbourne</t>
  </si>
  <si>
    <t>Acute Medical Unit</t>
  </si>
  <si>
    <t>B2 / C2 Trauma</t>
  </si>
  <si>
    <t>B3 Trauma</t>
  </si>
  <si>
    <t>B4 Surgery</t>
  </si>
  <si>
    <t>B5</t>
  </si>
  <si>
    <t>C3</t>
  </si>
  <si>
    <t>C4 Head &amp; Neck</t>
  </si>
  <si>
    <t>Acute Cardiac Unit</t>
  </si>
  <si>
    <t>Child Health</t>
  </si>
  <si>
    <t>Critical Care</t>
  </si>
  <si>
    <t>Durlston</t>
  </si>
  <si>
    <t>E3</t>
  </si>
  <si>
    <t>Forest Holme</t>
  </si>
  <si>
    <t>Kimmeridge</t>
  </si>
  <si>
    <t>Lilliput</t>
  </si>
  <si>
    <t>Lulworth</t>
  </si>
  <si>
    <t>Lytchett</t>
  </si>
  <si>
    <t>Maternity</t>
  </si>
  <si>
    <t>Maternity Labour Ward</t>
  </si>
  <si>
    <t>NICU</t>
  </si>
  <si>
    <t>Portland</t>
  </si>
  <si>
    <t>RACE</t>
  </si>
  <si>
    <t>Sandbanks</t>
  </si>
  <si>
    <t>Stroke Care Unit</t>
  </si>
  <si>
    <t>Surgical Assessment Unit</t>
  </si>
  <si>
    <t>Brownsea</t>
  </si>
  <si>
    <t>ROYAL BOURNEMOUTH HOSPITAL</t>
  </si>
  <si>
    <t>RBAAU</t>
  </si>
  <si>
    <t>RBO</t>
  </si>
  <si>
    <t>RBCCU</t>
  </si>
  <si>
    <t>RDER</t>
  </si>
  <si>
    <t>RBITU</t>
  </si>
  <si>
    <t>CHRISTCHURCH HOSPITAL</t>
  </si>
  <si>
    <t>XMAC</t>
  </si>
  <si>
    <t>RBSU</t>
  </si>
  <si>
    <t>RB18SA</t>
  </si>
  <si>
    <t>RB01</t>
  </si>
  <si>
    <t>RB11</t>
  </si>
  <si>
    <t>RB17</t>
  </si>
  <si>
    <t>RB02</t>
  </si>
  <si>
    <t>RB22</t>
  </si>
  <si>
    <t>RB24</t>
  </si>
  <si>
    <t>RB03</t>
  </si>
  <si>
    <t>RB04</t>
  </si>
  <si>
    <t>RB05</t>
  </si>
  <si>
    <t>RB09</t>
  </si>
  <si>
    <t>RB12SS</t>
  </si>
  <si>
    <t>RB14</t>
  </si>
  <si>
    <t>RBESCU</t>
  </si>
  <si>
    <t>RBMAT</t>
  </si>
  <si>
    <t>RB07L</t>
  </si>
  <si>
    <t>RB07R</t>
  </si>
  <si>
    <t>RB21</t>
  </si>
  <si>
    <t>OPAU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</si>
</sst>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1" fontId="2" fillId="3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8" fillId="2" borderId="7" xfId="1" quotePrefix="1" applyFont="1" applyFill="1" applyBorder="1" applyAlignment="1" applyProtection="1">
      <alignment horizontal="left" vertical="center"/>
      <protection locked="0"/>
    </xf>
    <xf numFmtId="0" fontId="8" fillId="2" borderId="5" xfId="1" quotePrefix="1" applyFont="1" applyFill="1" applyBorder="1" applyAlignment="1" applyProtection="1">
      <alignment horizontal="left" vertical="center"/>
      <protection locked="0"/>
    </xf>
    <xf numFmtId="0" fontId="6" fillId="2" borderId="5" xfId="1" quotePrefix="1" applyFont="1" applyFill="1" applyBorder="1" applyAlignment="1" applyProtection="1">
      <alignment horizontal="left" vertical="center"/>
      <protection locked="0"/>
    </xf>
    <xf numFmtId="0" fontId="5" fillId="4" borderId="3" xfId="1" applyFont="1" applyFill="1" applyBorder="1" applyAlignment="1">
      <alignment horizontal="center" vertical="center"/>
    </xf>
    <xf numFmtId="0" fontId="0" fillId="0" borderId="5" xfId="0" applyBorder="1"/>
    <xf numFmtId="2" fontId="8" fillId="2" borderId="5" xfId="0" applyNumberFormat="1" applyFont="1" applyFill="1" applyBorder="1" applyAlignment="1" applyProtection="1">
      <alignment horizontal="center" vertical="center"/>
      <protection locked="0"/>
    </xf>
    <xf numFmtId="2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5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5" xfId="0" applyNumberFormat="1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" fontId="2" fillId="3" borderId="4" xfId="0" applyNumberFormat="1" applyFont="1" applyFill="1" applyBorder="1" applyAlignment="1">
      <alignment horizontal="center" vertical="center" wrapText="1"/>
    </xf>
    <xf numFmtId="16" fontId="2" fillId="3" borderId="6" xfId="0" applyNumberFormat="1" applyFont="1" applyFill="1" applyBorder="1" applyAlignment="1">
      <alignment horizontal="center" vertical="center" wrapText="1"/>
    </xf>
    <xf numFmtId="16" fontId="2" fillId="3" borderId="8" xfId="0" applyNumberFormat="1" applyFont="1" applyFill="1" applyBorder="1" applyAlignment="1">
      <alignment horizontal="center" vertical="center" wrapText="1"/>
    </xf>
    <xf numFmtId="16" fontId="2" fillId="3" borderId="9" xfId="0" applyNumberFormat="1" applyFont="1" applyFill="1" applyBorder="1" applyAlignment="1">
      <alignment horizontal="center" vertical="center" wrapText="1"/>
    </xf>
    <xf numFmtId="16" fontId="2" fillId="3" borderId="3" xfId="0" applyNumberFormat="1" applyFont="1" applyFill="1" applyBorder="1" applyAlignment="1">
      <alignment horizontal="center" vertical="center" wrapText="1"/>
    </xf>
    <xf numFmtId="16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TemplateDownload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.Moran\Downloads\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usiness-Intelligence\PIC\3%20-%20Data\Regular%20reports\Monthly%20reports\Safe%20Staffing\2021-22\2022%2003\NStf-Fil%20V41.5%20Ma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ds"/>
      <sheetName val="Reference 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>
      <selection activeCell="A23" sqref="A23"/>
    </sheetView>
  </sheetViews>
  <sheetFormatPr defaultRowHeight="14.6" x14ac:dyDescent="0.4"/>
  <cols>
    <col min="1" max="1" width="37.15234375" customWidth="1"/>
    <col min="2" max="2" width="29" customWidth="1"/>
    <col min="3" max="22" width="18.69140625" customWidth="1"/>
  </cols>
  <sheetData>
    <row r="1" spans="1:22" ht="18.45" x14ac:dyDescent="0.4">
      <c r="A1" s="18" t="s">
        <v>10</v>
      </c>
      <c r="B1" s="16" t="s">
        <v>3</v>
      </c>
      <c r="C1" s="22" t="s">
        <v>0</v>
      </c>
      <c r="D1" s="23"/>
      <c r="E1" s="23"/>
      <c r="F1" s="23"/>
      <c r="G1" s="23"/>
      <c r="H1" s="23"/>
      <c r="I1" s="23"/>
      <c r="J1" s="24"/>
      <c r="K1" s="22" t="s">
        <v>1</v>
      </c>
      <c r="L1" s="23"/>
      <c r="M1" s="23"/>
      <c r="N1" s="23"/>
      <c r="O1" s="23"/>
      <c r="P1" s="23"/>
      <c r="Q1" s="23"/>
      <c r="R1" s="24"/>
      <c r="S1" s="22" t="s">
        <v>2</v>
      </c>
      <c r="T1" s="25"/>
      <c r="U1" s="25"/>
      <c r="V1" s="15"/>
    </row>
    <row r="2" spans="1:22" ht="45.75" customHeight="1" x14ac:dyDescent="0.4">
      <c r="A2" s="19"/>
      <c r="B2" s="17"/>
      <c r="C2" s="21" t="s">
        <v>4</v>
      </c>
      <c r="D2" s="21"/>
      <c r="E2" s="21" t="s">
        <v>5</v>
      </c>
      <c r="F2" s="21"/>
      <c r="G2" s="14" t="s">
        <v>6</v>
      </c>
      <c r="H2" s="20"/>
      <c r="I2" s="14" t="s">
        <v>7</v>
      </c>
      <c r="J2" s="20"/>
      <c r="K2" s="21" t="s">
        <v>4</v>
      </c>
      <c r="L2" s="21"/>
      <c r="M2" s="21" t="s">
        <v>5</v>
      </c>
      <c r="N2" s="21"/>
      <c r="O2" s="14" t="s">
        <v>6</v>
      </c>
      <c r="P2" s="20"/>
      <c r="Q2" s="14" t="s">
        <v>7</v>
      </c>
      <c r="R2" s="20"/>
      <c r="S2" s="14" t="s">
        <v>8</v>
      </c>
      <c r="T2" s="15"/>
      <c r="U2" s="14" t="s">
        <v>9</v>
      </c>
      <c r="V2" s="15"/>
    </row>
    <row r="3" spans="1:22" ht="63" customHeight="1" x14ac:dyDescent="0.4">
      <c r="A3" s="19"/>
      <c r="B3" s="17"/>
      <c r="C3" s="1" t="s">
        <v>11</v>
      </c>
      <c r="D3" s="1" t="s">
        <v>12</v>
      </c>
      <c r="E3" s="1" t="s">
        <v>11</v>
      </c>
      <c r="F3" s="1" t="s">
        <v>12</v>
      </c>
      <c r="G3" s="1" t="s">
        <v>11</v>
      </c>
      <c r="H3" s="1" t="s">
        <v>12</v>
      </c>
      <c r="I3" s="1" t="s">
        <v>11</v>
      </c>
      <c r="J3" s="1" t="s">
        <v>12</v>
      </c>
      <c r="K3" s="1" t="s">
        <v>11</v>
      </c>
      <c r="L3" s="1" t="s">
        <v>12</v>
      </c>
      <c r="M3" s="1" t="s">
        <v>11</v>
      </c>
      <c r="N3" s="1" t="s">
        <v>12</v>
      </c>
      <c r="O3" s="1" t="s">
        <v>11</v>
      </c>
      <c r="P3" s="1" t="s">
        <v>12</v>
      </c>
      <c r="Q3" s="1" t="s">
        <v>11</v>
      </c>
      <c r="R3" s="1" t="s">
        <v>12</v>
      </c>
      <c r="S3" s="1" t="s">
        <v>11</v>
      </c>
      <c r="T3" s="1" t="s">
        <v>12</v>
      </c>
      <c r="U3" s="1" t="s">
        <v>11</v>
      </c>
      <c r="V3" s="1" t="s">
        <v>12</v>
      </c>
    </row>
    <row r="4" spans="1:22" ht="18.75" x14ac:dyDescent="0.25">
      <c r="A4" s="8"/>
      <c r="B4" s="7" t="s">
        <v>13</v>
      </c>
      <c r="C4" s="13">
        <f>SUM(C5:C58)</f>
        <v>99600.566666666651</v>
      </c>
      <c r="D4" s="13">
        <f t="shared" ref="D4:V4" si="0">SUM(D5:D58)</f>
        <v>86720.883333333331</v>
      </c>
      <c r="E4" s="13">
        <f t="shared" si="0"/>
        <v>65102.433333333342</v>
      </c>
      <c r="F4" s="13">
        <f t="shared" si="0"/>
        <v>47696.516666666663</v>
      </c>
      <c r="G4" s="13">
        <f t="shared" si="0"/>
        <v>811.5</v>
      </c>
      <c r="H4" s="13">
        <f t="shared" si="0"/>
        <v>956.75</v>
      </c>
      <c r="I4" s="13">
        <f t="shared" si="0"/>
        <v>0</v>
      </c>
      <c r="J4" s="13">
        <f t="shared" si="0"/>
        <v>0</v>
      </c>
      <c r="K4" s="13">
        <f t="shared" si="0"/>
        <v>65950.5</v>
      </c>
      <c r="L4" s="13">
        <f t="shared" si="0"/>
        <v>62850.05</v>
      </c>
      <c r="M4" s="13">
        <f t="shared" si="0"/>
        <v>37909</v>
      </c>
      <c r="N4" s="13">
        <f t="shared" si="0"/>
        <v>34220.75</v>
      </c>
      <c r="O4" s="13">
        <f t="shared" si="0"/>
        <v>713</v>
      </c>
      <c r="P4" s="13">
        <f t="shared" si="0"/>
        <v>230.5</v>
      </c>
      <c r="Q4" s="13">
        <f t="shared" si="0"/>
        <v>0</v>
      </c>
      <c r="R4" s="13">
        <f t="shared" si="0"/>
        <v>0</v>
      </c>
      <c r="S4" s="13">
        <f t="shared" si="0"/>
        <v>885.5</v>
      </c>
      <c r="T4" s="13">
        <f t="shared" si="0"/>
        <v>0</v>
      </c>
      <c r="U4" s="13">
        <f t="shared" si="0"/>
        <v>713</v>
      </c>
      <c r="V4" s="13">
        <f t="shared" si="0"/>
        <v>0</v>
      </c>
    </row>
    <row r="5" spans="1:22" ht="15" x14ac:dyDescent="0.25">
      <c r="A5" s="2" t="s">
        <v>14</v>
      </c>
      <c r="B5" s="3" t="s">
        <v>15</v>
      </c>
      <c r="C5" s="9">
        <v>2351.5</v>
      </c>
      <c r="D5" s="9">
        <v>2080.25</v>
      </c>
      <c r="E5" s="9">
        <v>1083</v>
      </c>
      <c r="F5" s="9">
        <v>875</v>
      </c>
      <c r="G5" s="9">
        <v>0</v>
      </c>
      <c r="H5" s="9">
        <v>34.5</v>
      </c>
      <c r="I5" s="9">
        <v>0</v>
      </c>
      <c r="J5" s="9">
        <v>0</v>
      </c>
      <c r="K5" s="9">
        <v>1426</v>
      </c>
      <c r="L5" s="9">
        <v>1264.5</v>
      </c>
      <c r="M5" s="9">
        <v>1069.5</v>
      </c>
      <c r="N5" s="9">
        <v>920</v>
      </c>
      <c r="O5" s="9">
        <v>0</v>
      </c>
      <c r="P5" s="9">
        <v>23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</row>
    <row r="6" spans="1:22" ht="15" x14ac:dyDescent="0.25">
      <c r="A6" s="2" t="s">
        <v>14</v>
      </c>
      <c r="B6" s="3" t="s">
        <v>16</v>
      </c>
      <c r="C6" s="10">
        <v>1808</v>
      </c>
      <c r="D6" s="10">
        <v>1672.75</v>
      </c>
      <c r="E6" s="10">
        <v>1282.5</v>
      </c>
      <c r="F6" s="10">
        <v>864.25</v>
      </c>
      <c r="G6" s="10">
        <v>0</v>
      </c>
      <c r="H6" s="10">
        <v>0</v>
      </c>
      <c r="I6" s="10">
        <v>0</v>
      </c>
      <c r="J6" s="10">
        <v>0</v>
      </c>
      <c r="K6" s="11">
        <v>1058</v>
      </c>
      <c r="L6" s="11">
        <v>971.5</v>
      </c>
      <c r="M6" s="12">
        <v>1069.5</v>
      </c>
      <c r="N6" s="11">
        <v>885.5</v>
      </c>
      <c r="O6" s="11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1">
        <v>0</v>
      </c>
    </row>
    <row r="7" spans="1:22" ht="15" x14ac:dyDescent="0.25">
      <c r="A7" s="2" t="s">
        <v>14</v>
      </c>
      <c r="B7" s="3" t="s">
        <v>17</v>
      </c>
      <c r="C7" s="9">
        <v>3155.75</v>
      </c>
      <c r="D7" s="11">
        <v>2453</v>
      </c>
      <c r="E7" s="11">
        <v>3086.5</v>
      </c>
      <c r="F7" s="11">
        <v>1955</v>
      </c>
      <c r="G7" s="11">
        <v>0</v>
      </c>
      <c r="H7" s="11">
        <v>0</v>
      </c>
      <c r="I7" s="11">
        <v>0</v>
      </c>
      <c r="J7" s="11">
        <v>0</v>
      </c>
      <c r="K7" s="11">
        <v>1705.5</v>
      </c>
      <c r="L7" s="11">
        <v>1778</v>
      </c>
      <c r="M7" s="12">
        <v>682</v>
      </c>
      <c r="N7" s="11">
        <v>586.5</v>
      </c>
      <c r="O7" s="11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1">
        <v>0</v>
      </c>
    </row>
    <row r="8" spans="1:22" ht="15" x14ac:dyDescent="0.25">
      <c r="A8" s="4" t="s">
        <v>14</v>
      </c>
      <c r="B8" s="3" t="s">
        <v>18</v>
      </c>
      <c r="C8" s="9">
        <v>1977</v>
      </c>
      <c r="D8" s="11">
        <v>1684.75</v>
      </c>
      <c r="E8" s="11">
        <v>1109</v>
      </c>
      <c r="F8" s="11">
        <v>706</v>
      </c>
      <c r="G8" s="11">
        <v>0</v>
      </c>
      <c r="H8" s="11">
        <v>116.75</v>
      </c>
      <c r="I8" s="11">
        <v>0</v>
      </c>
      <c r="J8" s="11">
        <v>0</v>
      </c>
      <c r="K8" s="11">
        <v>1426</v>
      </c>
      <c r="L8" s="11">
        <v>1322.5</v>
      </c>
      <c r="M8" s="12">
        <v>713</v>
      </c>
      <c r="N8" s="11">
        <v>713</v>
      </c>
      <c r="O8" s="11">
        <v>0</v>
      </c>
      <c r="P8" s="12">
        <v>34.5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1">
        <v>0</v>
      </c>
    </row>
    <row r="9" spans="1:22" ht="15" x14ac:dyDescent="0.25">
      <c r="A9" s="5" t="s">
        <v>14</v>
      </c>
      <c r="B9" s="3" t="s">
        <v>19</v>
      </c>
      <c r="C9" s="9">
        <v>1601.5</v>
      </c>
      <c r="D9" s="11">
        <v>1587.5</v>
      </c>
      <c r="E9" s="11">
        <v>1442.5</v>
      </c>
      <c r="F9" s="11">
        <v>1011</v>
      </c>
      <c r="G9" s="11">
        <v>0</v>
      </c>
      <c r="H9" s="11">
        <v>64.5</v>
      </c>
      <c r="I9" s="11">
        <v>0</v>
      </c>
      <c r="J9" s="11">
        <v>0</v>
      </c>
      <c r="K9" s="11">
        <v>1069.5</v>
      </c>
      <c r="L9" s="11">
        <v>1320.75</v>
      </c>
      <c r="M9" s="12">
        <v>713</v>
      </c>
      <c r="N9" s="11">
        <v>770.5</v>
      </c>
      <c r="O9" s="11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1">
        <v>0</v>
      </c>
    </row>
    <row r="10" spans="1:22" ht="15" x14ac:dyDescent="0.25">
      <c r="A10" s="5" t="s">
        <v>14</v>
      </c>
      <c r="B10" s="3" t="s">
        <v>20</v>
      </c>
      <c r="C10" s="9">
        <v>1610.25</v>
      </c>
      <c r="D10" s="11">
        <v>1543.75</v>
      </c>
      <c r="E10" s="11">
        <v>1580</v>
      </c>
      <c r="F10" s="11">
        <v>864.25</v>
      </c>
      <c r="G10" s="11">
        <v>0</v>
      </c>
      <c r="H10" s="11">
        <v>0</v>
      </c>
      <c r="I10" s="11">
        <v>0</v>
      </c>
      <c r="J10" s="11">
        <v>0</v>
      </c>
      <c r="K10" s="11">
        <v>1426</v>
      </c>
      <c r="L10" s="11">
        <v>1357</v>
      </c>
      <c r="M10" s="12">
        <v>1069.5</v>
      </c>
      <c r="N10" s="11">
        <v>839.5</v>
      </c>
      <c r="O10" s="11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1">
        <v>0</v>
      </c>
    </row>
    <row r="11" spans="1:22" ht="15" x14ac:dyDescent="0.25">
      <c r="A11" s="6" t="s">
        <v>14</v>
      </c>
      <c r="B11" s="3" t="s">
        <v>21</v>
      </c>
      <c r="C11" s="9">
        <v>769.99999999999966</v>
      </c>
      <c r="D11" s="11">
        <v>699</v>
      </c>
      <c r="E11" s="11">
        <v>371</v>
      </c>
      <c r="F11" s="11">
        <v>46.5</v>
      </c>
      <c r="G11" s="11">
        <v>0</v>
      </c>
      <c r="H11" s="11">
        <v>0</v>
      </c>
      <c r="I11" s="11">
        <v>0</v>
      </c>
      <c r="J11" s="11">
        <v>0</v>
      </c>
      <c r="K11" s="11">
        <v>713</v>
      </c>
      <c r="L11" s="11">
        <v>617.75</v>
      </c>
      <c r="M11" s="12">
        <v>353.5</v>
      </c>
      <c r="N11" s="11">
        <v>125</v>
      </c>
      <c r="O11" s="11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1">
        <v>0</v>
      </c>
    </row>
    <row r="12" spans="1:22" ht="15" x14ac:dyDescent="0.25">
      <c r="A12" s="6" t="s">
        <v>14</v>
      </c>
      <c r="B12" s="3" t="s">
        <v>22</v>
      </c>
      <c r="C12" s="9">
        <v>1160.5</v>
      </c>
      <c r="D12" s="11">
        <v>1097.75</v>
      </c>
      <c r="E12" s="11">
        <v>1452.5</v>
      </c>
      <c r="F12" s="11">
        <v>940</v>
      </c>
      <c r="G12" s="11">
        <v>0</v>
      </c>
      <c r="H12" s="11">
        <v>69</v>
      </c>
      <c r="I12" s="11">
        <v>0</v>
      </c>
      <c r="J12" s="11">
        <v>0</v>
      </c>
      <c r="K12" s="11">
        <v>713</v>
      </c>
      <c r="L12" s="11">
        <v>828</v>
      </c>
      <c r="M12" s="12">
        <v>1069.5</v>
      </c>
      <c r="N12" s="11">
        <v>1012</v>
      </c>
      <c r="O12" s="11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1">
        <v>0</v>
      </c>
    </row>
    <row r="13" spans="1:22" ht="15" x14ac:dyDescent="0.25">
      <c r="A13" s="6" t="s">
        <v>14</v>
      </c>
      <c r="B13" s="3" t="s">
        <v>23</v>
      </c>
      <c r="C13" s="9">
        <v>1242.75</v>
      </c>
      <c r="D13" s="11">
        <v>1334.75</v>
      </c>
      <c r="E13" s="11">
        <v>1077</v>
      </c>
      <c r="F13" s="11">
        <v>613.5</v>
      </c>
      <c r="G13" s="11">
        <v>0</v>
      </c>
      <c r="H13" s="11">
        <v>33</v>
      </c>
      <c r="I13" s="11">
        <v>0</v>
      </c>
      <c r="J13" s="11">
        <v>0</v>
      </c>
      <c r="K13" s="11">
        <v>1069.5</v>
      </c>
      <c r="L13" s="11">
        <v>1023.5</v>
      </c>
      <c r="M13" s="12">
        <v>356.5</v>
      </c>
      <c r="N13" s="11">
        <v>325</v>
      </c>
      <c r="O13" s="11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1">
        <v>0</v>
      </c>
    </row>
    <row r="14" spans="1:22" ht="15" x14ac:dyDescent="0.25">
      <c r="A14" s="6" t="s">
        <v>14</v>
      </c>
      <c r="B14" s="3" t="s">
        <v>24</v>
      </c>
      <c r="C14" s="9">
        <v>5735.25</v>
      </c>
      <c r="D14" s="11">
        <v>2707.25</v>
      </c>
      <c r="E14" s="11">
        <v>2939.5</v>
      </c>
      <c r="F14" s="11">
        <v>750.5</v>
      </c>
      <c r="G14" s="11">
        <v>0</v>
      </c>
      <c r="H14" s="11">
        <v>0</v>
      </c>
      <c r="I14" s="11">
        <v>0</v>
      </c>
      <c r="J14" s="11">
        <v>0</v>
      </c>
      <c r="K14" s="11">
        <v>1426</v>
      </c>
      <c r="L14" s="11">
        <v>1024.5</v>
      </c>
      <c r="M14" s="12">
        <v>0</v>
      </c>
      <c r="N14" s="11">
        <v>138</v>
      </c>
      <c r="O14" s="11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1">
        <v>0</v>
      </c>
    </row>
    <row r="15" spans="1:22" ht="15" x14ac:dyDescent="0.25">
      <c r="A15" s="6" t="s">
        <v>14</v>
      </c>
      <c r="B15" s="3" t="s">
        <v>25</v>
      </c>
      <c r="C15" s="9">
        <v>2782</v>
      </c>
      <c r="D15" s="11">
        <v>2060</v>
      </c>
      <c r="E15" s="11">
        <v>1104</v>
      </c>
      <c r="F15" s="11">
        <v>942</v>
      </c>
      <c r="G15" s="11">
        <v>0</v>
      </c>
      <c r="H15" s="11">
        <v>132</v>
      </c>
      <c r="I15" s="11">
        <v>0</v>
      </c>
      <c r="J15" s="11">
        <v>0</v>
      </c>
      <c r="K15" s="11">
        <v>2124</v>
      </c>
      <c r="L15" s="11">
        <v>1906.5</v>
      </c>
      <c r="M15" s="12">
        <v>1116</v>
      </c>
      <c r="N15" s="11">
        <v>972</v>
      </c>
      <c r="O15" s="11">
        <v>0</v>
      </c>
      <c r="P15" s="12">
        <v>12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1">
        <v>0</v>
      </c>
    </row>
    <row r="16" spans="1:22" ht="15" x14ac:dyDescent="0.25">
      <c r="A16" s="6" t="s">
        <v>14</v>
      </c>
      <c r="B16" s="3" t="s">
        <v>26</v>
      </c>
      <c r="C16" s="9">
        <v>2959</v>
      </c>
      <c r="D16" s="11">
        <v>2491.75</v>
      </c>
      <c r="E16" s="11">
        <v>360</v>
      </c>
      <c r="F16" s="11">
        <v>408</v>
      </c>
      <c r="G16" s="11">
        <v>0</v>
      </c>
      <c r="H16" s="11">
        <v>0</v>
      </c>
      <c r="I16" s="11">
        <v>0</v>
      </c>
      <c r="J16" s="11">
        <v>0</v>
      </c>
      <c r="K16" s="11">
        <v>2952.5</v>
      </c>
      <c r="L16" s="11">
        <v>2536.25</v>
      </c>
      <c r="M16" s="12">
        <v>372</v>
      </c>
      <c r="N16" s="11">
        <v>372</v>
      </c>
      <c r="O16" s="11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1">
        <v>0</v>
      </c>
    </row>
    <row r="17" spans="1:22" ht="15" x14ac:dyDescent="0.25">
      <c r="A17" s="6" t="s">
        <v>14</v>
      </c>
      <c r="B17" s="3" t="s">
        <v>27</v>
      </c>
      <c r="C17" s="9">
        <v>1096</v>
      </c>
      <c r="D17" s="11">
        <v>988.5</v>
      </c>
      <c r="E17" s="11">
        <v>761</v>
      </c>
      <c r="F17" s="11">
        <v>601.5</v>
      </c>
      <c r="G17" s="11">
        <v>346.5</v>
      </c>
      <c r="H17" s="11">
        <v>156.5</v>
      </c>
      <c r="I17" s="11">
        <v>0</v>
      </c>
      <c r="J17" s="11">
        <v>0</v>
      </c>
      <c r="K17" s="11">
        <v>713</v>
      </c>
      <c r="L17" s="11">
        <v>698</v>
      </c>
      <c r="M17" s="12">
        <v>356.5</v>
      </c>
      <c r="N17" s="11">
        <v>333.5</v>
      </c>
      <c r="O17" s="11">
        <v>356.5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1">
        <v>0</v>
      </c>
    </row>
    <row r="18" spans="1:22" ht="15" x14ac:dyDescent="0.25">
      <c r="A18" s="6" t="s">
        <v>14</v>
      </c>
      <c r="B18" s="3" t="s">
        <v>28</v>
      </c>
      <c r="C18" s="9">
        <v>1639.25</v>
      </c>
      <c r="D18" s="11">
        <v>1548.25</v>
      </c>
      <c r="E18" s="11">
        <v>1246</v>
      </c>
      <c r="F18" s="11">
        <v>944.5</v>
      </c>
      <c r="G18" s="11">
        <v>0</v>
      </c>
      <c r="H18" s="11">
        <v>40.5</v>
      </c>
      <c r="I18" s="11">
        <v>0</v>
      </c>
      <c r="J18" s="11">
        <v>0</v>
      </c>
      <c r="K18" s="11">
        <v>715.5</v>
      </c>
      <c r="L18" s="11">
        <v>701.5</v>
      </c>
      <c r="M18" s="12">
        <v>713</v>
      </c>
      <c r="N18" s="11">
        <v>701.5</v>
      </c>
      <c r="O18" s="11">
        <v>0</v>
      </c>
      <c r="P18" s="12">
        <v>46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1">
        <v>0</v>
      </c>
    </row>
    <row r="19" spans="1:22" ht="15" x14ac:dyDescent="0.25">
      <c r="A19" s="6" t="s">
        <v>14</v>
      </c>
      <c r="B19" s="3" t="s">
        <v>29</v>
      </c>
      <c r="C19" s="9">
        <v>956.48333333333005</v>
      </c>
      <c r="D19" s="11">
        <v>766.48333333333335</v>
      </c>
      <c r="E19" s="11">
        <v>912.5</v>
      </c>
      <c r="F19" s="11">
        <v>720</v>
      </c>
      <c r="G19" s="11">
        <v>0</v>
      </c>
      <c r="H19" s="11">
        <v>0</v>
      </c>
      <c r="I19" s="11">
        <v>0</v>
      </c>
      <c r="J19" s="11">
        <v>0</v>
      </c>
      <c r="K19" s="11">
        <v>701.5</v>
      </c>
      <c r="L19" s="11">
        <v>690.5</v>
      </c>
      <c r="M19" s="12">
        <v>356.5</v>
      </c>
      <c r="N19" s="11">
        <v>345</v>
      </c>
      <c r="O19" s="11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1">
        <v>0</v>
      </c>
    </row>
    <row r="20" spans="1:22" ht="15" x14ac:dyDescent="0.25">
      <c r="A20" s="6" t="s">
        <v>14</v>
      </c>
      <c r="B20" s="3" t="s">
        <v>30</v>
      </c>
      <c r="C20" s="9">
        <v>1455.9666666666701</v>
      </c>
      <c r="D20" s="11">
        <v>1835.9833333333333</v>
      </c>
      <c r="E20" s="11">
        <v>1482.5</v>
      </c>
      <c r="F20" s="11">
        <v>1256</v>
      </c>
      <c r="G20" s="11">
        <v>0</v>
      </c>
      <c r="H20" s="11">
        <v>0</v>
      </c>
      <c r="I20" s="11">
        <v>0</v>
      </c>
      <c r="J20" s="11">
        <v>0</v>
      </c>
      <c r="K20" s="11">
        <v>1069.5</v>
      </c>
      <c r="L20" s="11">
        <v>1477.2666666666667</v>
      </c>
      <c r="M20" s="12">
        <v>713</v>
      </c>
      <c r="N20" s="11">
        <v>1023.5</v>
      </c>
      <c r="O20" s="11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1">
        <v>0</v>
      </c>
    </row>
    <row r="21" spans="1:22" ht="15" x14ac:dyDescent="0.25">
      <c r="A21" s="6" t="s">
        <v>14</v>
      </c>
      <c r="B21" s="3" t="s">
        <v>31</v>
      </c>
      <c r="C21" s="9">
        <v>962</v>
      </c>
      <c r="D21" s="11">
        <v>1078.2833333333333</v>
      </c>
      <c r="E21" s="11">
        <v>730</v>
      </c>
      <c r="F21" s="11">
        <v>782</v>
      </c>
      <c r="G21" s="11">
        <v>0</v>
      </c>
      <c r="H21" s="11">
        <v>0</v>
      </c>
      <c r="I21" s="11">
        <v>0</v>
      </c>
      <c r="J21" s="11">
        <v>0</v>
      </c>
      <c r="K21" s="11">
        <v>713</v>
      </c>
      <c r="L21" s="11">
        <v>862.5</v>
      </c>
      <c r="M21" s="12">
        <v>713</v>
      </c>
      <c r="N21" s="11">
        <v>621</v>
      </c>
      <c r="O21" s="11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1">
        <v>0</v>
      </c>
    </row>
    <row r="22" spans="1:22" ht="15" x14ac:dyDescent="0.25">
      <c r="A22" s="6" t="s">
        <v>14</v>
      </c>
      <c r="B22" s="3" t="s">
        <v>32</v>
      </c>
      <c r="C22" s="9">
        <v>1097.5</v>
      </c>
      <c r="D22" s="11">
        <v>1314.5</v>
      </c>
      <c r="E22" s="11">
        <v>1179.25</v>
      </c>
      <c r="F22" s="11">
        <v>829</v>
      </c>
      <c r="G22" s="11">
        <v>0</v>
      </c>
      <c r="H22" s="11">
        <v>153</v>
      </c>
      <c r="I22" s="11">
        <v>0</v>
      </c>
      <c r="J22" s="11">
        <v>0</v>
      </c>
      <c r="K22" s="11">
        <v>1069.5</v>
      </c>
      <c r="L22" s="11">
        <v>1251.5</v>
      </c>
      <c r="M22" s="12">
        <v>1069.5</v>
      </c>
      <c r="N22" s="11">
        <v>632.5</v>
      </c>
      <c r="O22" s="11">
        <v>0</v>
      </c>
      <c r="P22" s="12">
        <v>34.5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1">
        <v>0</v>
      </c>
    </row>
    <row r="23" spans="1:22" ht="15" x14ac:dyDescent="0.25">
      <c r="A23" s="6" t="s">
        <v>14</v>
      </c>
      <c r="B23" s="3" t="s">
        <v>33</v>
      </c>
      <c r="C23" s="9">
        <v>1066.5</v>
      </c>
      <c r="D23" s="11">
        <v>1213.75</v>
      </c>
      <c r="E23" s="11">
        <v>707</v>
      </c>
      <c r="F23" s="11">
        <v>818.5</v>
      </c>
      <c r="G23" s="11">
        <v>465</v>
      </c>
      <c r="H23" s="11">
        <v>0</v>
      </c>
      <c r="I23" s="11">
        <v>0</v>
      </c>
      <c r="J23" s="11">
        <v>0</v>
      </c>
      <c r="K23" s="11">
        <v>1069.5</v>
      </c>
      <c r="L23" s="11">
        <v>1046.5</v>
      </c>
      <c r="M23" s="12">
        <v>356.5</v>
      </c>
      <c r="N23" s="11">
        <v>655.5</v>
      </c>
      <c r="O23" s="11">
        <v>356.5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1">
        <v>0</v>
      </c>
    </row>
    <row r="24" spans="1:22" ht="15" x14ac:dyDescent="0.25">
      <c r="A24" s="6" t="s">
        <v>14</v>
      </c>
      <c r="B24" s="3" t="s">
        <v>34</v>
      </c>
      <c r="C24" s="9">
        <v>2941</v>
      </c>
      <c r="D24" s="11">
        <v>2569.166666666667</v>
      </c>
      <c r="E24" s="11">
        <v>2110.5833333333303</v>
      </c>
      <c r="F24" s="11">
        <v>1772.5</v>
      </c>
      <c r="G24" s="11">
        <v>0</v>
      </c>
      <c r="H24" s="11">
        <v>0</v>
      </c>
      <c r="I24" s="11">
        <v>0</v>
      </c>
      <c r="J24" s="11">
        <v>0</v>
      </c>
      <c r="K24" s="11">
        <v>1746.5</v>
      </c>
      <c r="L24" s="11">
        <v>1350.3333333333335</v>
      </c>
      <c r="M24" s="12">
        <v>1425.5</v>
      </c>
      <c r="N24" s="11">
        <v>1179.75</v>
      </c>
      <c r="O24" s="11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1">
        <v>0</v>
      </c>
    </row>
    <row r="25" spans="1:22" ht="15" x14ac:dyDescent="0.25">
      <c r="A25" s="6" t="s">
        <v>14</v>
      </c>
      <c r="B25" s="3" t="s">
        <v>35</v>
      </c>
      <c r="C25" s="9">
        <v>2554.25</v>
      </c>
      <c r="D25" s="11">
        <v>2143.5833333333335</v>
      </c>
      <c r="E25" s="11">
        <v>790</v>
      </c>
      <c r="F25" s="11">
        <v>561.5</v>
      </c>
      <c r="G25" s="11">
        <v>0</v>
      </c>
      <c r="H25" s="11">
        <v>0</v>
      </c>
      <c r="I25" s="11">
        <v>0</v>
      </c>
      <c r="J25" s="11">
        <v>0</v>
      </c>
      <c r="K25" s="11">
        <v>2110.5</v>
      </c>
      <c r="L25" s="11">
        <v>1713.3333333333333</v>
      </c>
      <c r="M25" s="12">
        <v>708</v>
      </c>
      <c r="N25" s="11">
        <v>641</v>
      </c>
      <c r="O25" s="11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1">
        <v>0</v>
      </c>
    </row>
    <row r="26" spans="1:22" ht="15" x14ac:dyDescent="0.25">
      <c r="A26" s="6" t="s">
        <v>14</v>
      </c>
      <c r="B26" s="3" t="s">
        <v>36</v>
      </c>
      <c r="C26" s="9">
        <v>2360</v>
      </c>
      <c r="D26" s="11">
        <v>1633.5</v>
      </c>
      <c r="E26" s="11">
        <v>372</v>
      </c>
      <c r="F26" s="11">
        <v>384</v>
      </c>
      <c r="G26" s="11">
        <v>0</v>
      </c>
      <c r="H26" s="11">
        <v>0</v>
      </c>
      <c r="I26" s="11">
        <v>0</v>
      </c>
      <c r="J26" s="11">
        <v>0</v>
      </c>
      <c r="K26" s="11">
        <v>2232</v>
      </c>
      <c r="L26" s="11">
        <v>1528</v>
      </c>
      <c r="M26" s="12">
        <v>372</v>
      </c>
      <c r="N26" s="11">
        <v>420</v>
      </c>
      <c r="O26" s="11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1">
        <v>0</v>
      </c>
    </row>
    <row r="27" spans="1:22" ht="15" x14ac:dyDescent="0.25">
      <c r="A27" s="6" t="s">
        <v>14</v>
      </c>
      <c r="B27" s="3" t="s">
        <v>37</v>
      </c>
      <c r="C27" s="9">
        <v>1115.4833333333299</v>
      </c>
      <c r="D27" s="11">
        <v>1272.1500000000001</v>
      </c>
      <c r="E27" s="11">
        <v>1513.5</v>
      </c>
      <c r="F27" s="11">
        <v>789.25</v>
      </c>
      <c r="G27" s="11">
        <v>0</v>
      </c>
      <c r="H27" s="11">
        <v>0</v>
      </c>
      <c r="I27" s="11">
        <v>0</v>
      </c>
      <c r="J27" s="11">
        <v>0</v>
      </c>
      <c r="K27" s="11">
        <v>712.5</v>
      </c>
      <c r="L27" s="11">
        <v>1032.75</v>
      </c>
      <c r="M27" s="12">
        <v>1069.5</v>
      </c>
      <c r="N27" s="11">
        <v>827</v>
      </c>
      <c r="O27" s="11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1">
        <v>0</v>
      </c>
    </row>
    <row r="28" spans="1:22" ht="15" x14ac:dyDescent="0.25">
      <c r="A28" s="6" t="s">
        <v>14</v>
      </c>
      <c r="B28" s="3" t="s">
        <v>38</v>
      </c>
      <c r="C28" s="9">
        <v>2059.9833333333299</v>
      </c>
      <c r="D28" s="11">
        <v>1955.5</v>
      </c>
      <c r="E28" s="11">
        <v>1881.5</v>
      </c>
      <c r="F28" s="11">
        <v>956</v>
      </c>
      <c r="G28" s="11">
        <v>0</v>
      </c>
      <c r="H28" s="11">
        <v>46</v>
      </c>
      <c r="I28" s="11">
        <v>0</v>
      </c>
      <c r="J28" s="11">
        <v>0</v>
      </c>
      <c r="K28" s="11">
        <v>1426</v>
      </c>
      <c r="L28" s="11">
        <v>1326</v>
      </c>
      <c r="M28" s="12">
        <v>1069.5</v>
      </c>
      <c r="N28" s="11">
        <v>867.5</v>
      </c>
      <c r="O28" s="11">
        <v>0</v>
      </c>
      <c r="P28" s="12">
        <v>69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1">
        <v>0</v>
      </c>
    </row>
    <row r="29" spans="1:22" ht="15" x14ac:dyDescent="0.25">
      <c r="A29" s="6" t="s">
        <v>14</v>
      </c>
      <c r="B29" s="3" t="s">
        <v>39</v>
      </c>
      <c r="C29" s="9">
        <v>1087</v>
      </c>
      <c r="D29" s="11">
        <v>1083.5</v>
      </c>
      <c r="E29" s="11">
        <v>1078.5</v>
      </c>
      <c r="F29" s="11">
        <v>689</v>
      </c>
      <c r="G29" s="11">
        <v>0</v>
      </c>
      <c r="H29" s="11">
        <v>23</v>
      </c>
      <c r="I29" s="11">
        <v>0</v>
      </c>
      <c r="J29" s="11">
        <v>0</v>
      </c>
      <c r="K29" s="11">
        <v>713</v>
      </c>
      <c r="L29" s="11">
        <v>701.5</v>
      </c>
      <c r="M29" s="12">
        <v>713</v>
      </c>
      <c r="N29" s="11">
        <v>609.5</v>
      </c>
      <c r="O29" s="11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1">
        <v>0</v>
      </c>
    </row>
    <row r="30" spans="1:22" ht="15" x14ac:dyDescent="0.25">
      <c r="A30" s="6" t="s">
        <v>14</v>
      </c>
      <c r="B30" s="3" t="s">
        <v>40</v>
      </c>
      <c r="C30" s="9">
        <v>1433.5</v>
      </c>
      <c r="D30" s="11">
        <v>1311.75</v>
      </c>
      <c r="E30" s="11">
        <v>718.5</v>
      </c>
      <c r="F30" s="11">
        <v>636.5</v>
      </c>
      <c r="G30" s="11">
        <v>0</v>
      </c>
      <c r="H30" s="11">
        <v>0</v>
      </c>
      <c r="I30" s="11">
        <v>0</v>
      </c>
      <c r="J30" s="11">
        <v>0</v>
      </c>
      <c r="K30" s="11">
        <v>1058</v>
      </c>
      <c r="L30" s="11">
        <v>1023</v>
      </c>
      <c r="M30" s="12">
        <v>713</v>
      </c>
      <c r="N30" s="11">
        <v>494</v>
      </c>
      <c r="O30" s="11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1">
        <v>0</v>
      </c>
    </row>
    <row r="31" spans="1:22" ht="15" x14ac:dyDescent="0.25">
      <c r="A31" s="6" t="s">
        <v>14</v>
      </c>
      <c r="B31" s="3" t="s">
        <v>41</v>
      </c>
      <c r="C31" s="9">
        <v>1560</v>
      </c>
      <c r="D31" s="11">
        <v>1165.75</v>
      </c>
      <c r="E31" s="11">
        <v>749</v>
      </c>
      <c r="F31" s="11">
        <v>537.5</v>
      </c>
      <c r="G31" s="11">
        <v>0</v>
      </c>
      <c r="H31" s="11">
        <v>0</v>
      </c>
      <c r="I31" s="11">
        <v>0</v>
      </c>
      <c r="J31" s="11">
        <v>0</v>
      </c>
      <c r="K31" s="11">
        <v>1069.5</v>
      </c>
      <c r="L31" s="11">
        <v>949</v>
      </c>
      <c r="M31" s="12">
        <v>356.5</v>
      </c>
      <c r="N31" s="11">
        <v>379.5</v>
      </c>
      <c r="O31" s="11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1">
        <v>0</v>
      </c>
    </row>
    <row r="32" spans="1:22" ht="15" x14ac:dyDescent="0.25">
      <c r="A32" s="6" t="s">
        <v>14</v>
      </c>
      <c r="B32" s="3" t="s">
        <v>42</v>
      </c>
      <c r="C32" s="9">
        <v>879.0333333333333</v>
      </c>
      <c r="D32" s="11">
        <v>1231.9333333333334</v>
      </c>
      <c r="E32" s="11">
        <v>608.5</v>
      </c>
      <c r="F32" s="11">
        <v>947.25</v>
      </c>
      <c r="G32" s="11">
        <v>0</v>
      </c>
      <c r="H32" s="11">
        <v>0</v>
      </c>
      <c r="I32" s="11">
        <v>0</v>
      </c>
      <c r="J32" s="11">
        <v>0</v>
      </c>
      <c r="K32" s="11">
        <v>713</v>
      </c>
      <c r="L32" s="11">
        <v>1215</v>
      </c>
      <c r="M32" s="12">
        <v>356.5</v>
      </c>
      <c r="N32" s="11">
        <v>563.5</v>
      </c>
      <c r="O32" s="11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1">
        <v>0</v>
      </c>
    </row>
    <row r="33" spans="1:22" ht="15" x14ac:dyDescent="0.25">
      <c r="A33" s="6" t="s">
        <v>43</v>
      </c>
      <c r="B33" s="3" t="s">
        <v>44</v>
      </c>
      <c r="C33" s="9">
        <v>3554.5166666666701</v>
      </c>
      <c r="D33" s="11">
        <v>3282.5</v>
      </c>
      <c r="E33" s="11">
        <v>2503</v>
      </c>
      <c r="F33" s="11">
        <v>2086.5</v>
      </c>
      <c r="G33" s="11">
        <v>0</v>
      </c>
      <c r="H33" s="11">
        <v>0</v>
      </c>
      <c r="I33" s="11">
        <v>0</v>
      </c>
      <c r="J33" s="11">
        <v>0</v>
      </c>
      <c r="K33" s="11">
        <v>3203</v>
      </c>
      <c r="L33" s="11">
        <v>3289.5</v>
      </c>
      <c r="M33" s="12">
        <v>1771</v>
      </c>
      <c r="N33" s="11">
        <v>1644.5</v>
      </c>
      <c r="O33" s="11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1">
        <v>0</v>
      </c>
    </row>
    <row r="34" spans="1:22" ht="15" x14ac:dyDescent="0.25">
      <c r="A34" s="6" t="s">
        <v>43</v>
      </c>
      <c r="B34" s="3" t="s">
        <v>45</v>
      </c>
      <c r="C34" s="9">
        <v>1012</v>
      </c>
      <c r="D34" s="11">
        <v>952.75</v>
      </c>
      <c r="E34" s="11">
        <v>467.5</v>
      </c>
      <c r="F34" s="11">
        <v>612</v>
      </c>
      <c r="G34" s="11">
        <v>0</v>
      </c>
      <c r="H34" s="11">
        <v>0</v>
      </c>
      <c r="I34" s="11">
        <v>0</v>
      </c>
      <c r="J34" s="11">
        <v>0</v>
      </c>
      <c r="K34" s="11">
        <v>713</v>
      </c>
      <c r="L34" s="11">
        <v>713</v>
      </c>
      <c r="M34" s="12">
        <v>0</v>
      </c>
      <c r="N34" s="11">
        <v>0</v>
      </c>
      <c r="O34" s="11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1">
        <v>0</v>
      </c>
    </row>
    <row r="35" spans="1:22" ht="15" x14ac:dyDescent="0.25">
      <c r="A35" s="6" t="s">
        <v>43</v>
      </c>
      <c r="B35" s="3" t="s">
        <v>46</v>
      </c>
      <c r="C35" s="9">
        <v>2494.8333333333298</v>
      </c>
      <c r="D35" s="11">
        <v>2286.8333333333335</v>
      </c>
      <c r="E35" s="11">
        <v>713</v>
      </c>
      <c r="F35" s="11">
        <v>621</v>
      </c>
      <c r="G35" s="11">
        <v>0</v>
      </c>
      <c r="H35" s="11">
        <v>0</v>
      </c>
      <c r="I35" s="11">
        <v>0</v>
      </c>
      <c r="J35" s="11">
        <v>0</v>
      </c>
      <c r="K35" s="11">
        <v>1782.5</v>
      </c>
      <c r="L35" s="11">
        <v>1689</v>
      </c>
      <c r="M35" s="12">
        <v>0</v>
      </c>
      <c r="N35" s="11">
        <v>145.5</v>
      </c>
      <c r="O35" s="11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1">
        <v>0</v>
      </c>
    </row>
    <row r="36" spans="1:22" ht="15" x14ac:dyDescent="0.25">
      <c r="A36" s="6" t="s">
        <v>43</v>
      </c>
      <c r="B36" s="3" t="s">
        <v>47</v>
      </c>
      <c r="C36" s="9">
        <v>1692.7666666666701</v>
      </c>
      <c r="D36" s="11">
        <v>1203.5</v>
      </c>
      <c r="E36" s="11">
        <v>1582</v>
      </c>
      <c r="F36" s="11">
        <v>1033.2666666666667</v>
      </c>
      <c r="G36" s="11">
        <v>0</v>
      </c>
      <c r="H36" s="11">
        <v>0</v>
      </c>
      <c r="I36" s="11">
        <v>0</v>
      </c>
      <c r="J36" s="11">
        <v>0</v>
      </c>
      <c r="K36" s="11">
        <v>713</v>
      </c>
      <c r="L36" s="11">
        <v>632.5</v>
      </c>
      <c r="M36" s="12">
        <v>712</v>
      </c>
      <c r="N36" s="11">
        <v>339.5</v>
      </c>
      <c r="O36" s="11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1">
        <v>0</v>
      </c>
    </row>
    <row r="37" spans="1:22" ht="15" x14ac:dyDescent="0.25">
      <c r="A37" s="6" t="s">
        <v>43</v>
      </c>
      <c r="B37" s="3" t="s">
        <v>48</v>
      </c>
      <c r="C37" s="9">
        <v>3973.5</v>
      </c>
      <c r="D37" s="11">
        <v>3237.75</v>
      </c>
      <c r="E37" s="11">
        <v>230</v>
      </c>
      <c r="F37" s="11">
        <v>115</v>
      </c>
      <c r="G37" s="11">
        <v>0</v>
      </c>
      <c r="H37" s="11">
        <v>0</v>
      </c>
      <c r="I37" s="11">
        <v>0</v>
      </c>
      <c r="J37" s="11">
        <v>0</v>
      </c>
      <c r="K37" s="11">
        <v>3438.5</v>
      </c>
      <c r="L37" s="11">
        <v>3077.9833333333331</v>
      </c>
      <c r="M37" s="12">
        <v>230</v>
      </c>
      <c r="N37" s="11">
        <v>92</v>
      </c>
      <c r="O37" s="11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1">
        <v>0</v>
      </c>
    </row>
    <row r="38" spans="1:22" ht="15" x14ac:dyDescent="0.25">
      <c r="A38" s="6" t="s">
        <v>49</v>
      </c>
      <c r="B38" s="3" t="s">
        <v>50</v>
      </c>
      <c r="C38" s="9">
        <v>1499.4833333333299</v>
      </c>
      <c r="D38" s="11">
        <v>1244.75</v>
      </c>
      <c r="E38" s="11">
        <v>1142.2666666666701</v>
      </c>
      <c r="F38" s="11">
        <v>1030</v>
      </c>
      <c r="G38" s="11">
        <v>0</v>
      </c>
      <c r="H38" s="11">
        <v>0</v>
      </c>
      <c r="I38" s="11">
        <v>0</v>
      </c>
      <c r="J38" s="11">
        <v>0</v>
      </c>
      <c r="K38" s="11">
        <v>713</v>
      </c>
      <c r="L38" s="11">
        <v>713.75</v>
      </c>
      <c r="M38" s="12">
        <v>713</v>
      </c>
      <c r="N38" s="11">
        <v>609.5</v>
      </c>
      <c r="O38" s="11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1">
        <v>0</v>
      </c>
    </row>
    <row r="39" spans="1:22" ht="15" x14ac:dyDescent="0.25">
      <c r="A39" s="6" t="s">
        <v>43</v>
      </c>
      <c r="B39" s="3" t="s">
        <v>51</v>
      </c>
      <c r="C39" s="9">
        <v>3120.8333333333298</v>
      </c>
      <c r="D39" s="11">
        <v>2779.5833333333335</v>
      </c>
      <c r="E39" s="11">
        <v>1698.4999999999966</v>
      </c>
      <c r="F39" s="11">
        <v>1358.25</v>
      </c>
      <c r="G39" s="11">
        <v>0</v>
      </c>
      <c r="H39" s="11">
        <v>0</v>
      </c>
      <c r="I39" s="11">
        <v>0</v>
      </c>
      <c r="J39" s="11">
        <v>0</v>
      </c>
      <c r="K39" s="11">
        <v>2139</v>
      </c>
      <c r="L39" s="11">
        <v>1970.4666666666667</v>
      </c>
      <c r="M39" s="12">
        <v>1069.5</v>
      </c>
      <c r="N39" s="11">
        <v>1048</v>
      </c>
      <c r="O39" s="11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1">
        <v>0</v>
      </c>
    </row>
    <row r="40" spans="1:22" ht="15" x14ac:dyDescent="0.25">
      <c r="A40" s="6" t="s">
        <v>43</v>
      </c>
      <c r="B40" s="3" t="s">
        <v>52</v>
      </c>
      <c r="C40" s="9">
        <v>1476.75</v>
      </c>
      <c r="D40" s="11">
        <v>1297.2</v>
      </c>
      <c r="E40" s="11">
        <v>713.5</v>
      </c>
      <c r="F40" s="11">
        <v>658.5</v>
      </c>
      <c r="G40" s="11">
        <v>0</v>
      </c>
      <c r="H40" s="11">
        <v>0</v>
      </c>
      <c r="I40" s="11">
        <v>0</v>
      </c>
      <c r="J40" s="11">
        <v>0</v>
      </c>
      <c r="K40" s="11">
        <v>1068</v>
      </c>
      <c r="L40" s="11">
        <v>952.25</v>
      </c>
      <c r="M40" s="12">
        <v>356.5</v>
      </c>
      <c r="N40" s="11">
        <v>380.5</v>
      </c>
      <c r="O40" s="11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1">
        <v>0</v>
      </c>
    </row>
    <row r="41" spans="1:22" ht="15" x14ac:dyDescent="0.25">
      <c r="A41" s="6" t="s">
        <v>43</v>
      </c>
      <c r="B41" s="3" t="s">
        <v>53</v>
      </c>
      <c r="C41" s="9">
        <v>1617.2666666666701</v>
      </c>
      <c r="D41" s="11">
        <v>1690.5666666666666</v>
      </c>
      <c r="E41" s="11">
        <v>968.5</v>
      </c>
      <c r="F41" s="11">
        <v>811</v>
      </c>
      <c r="G41" s="11">
        <v>0</v>
      </c>
      <c r="H41" s="11">
        <v>0</v>
      </c>
      <c r="I41" s="11">
        <v>0</v>
      </c>
      <c r="J41" s="11">
        <v>0</v>
      </c>
      <c r="K41" s="11">
        <v>1071</v>
      </c>
      <c r="L41" s="11">
        <v>1223.5</v>
      </c>
      <c r="M41" s="12">
        <v>356.5</v>
      </c>
      <c r="N41" s="11">
        <v>391</v>
      </c>
      <c r="O41" s="11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1">
        <v>0</v>
      </c>
    </row>
    <row r="42" spans="1:22" ht="15" x14ac:dyDescent="0.25">
      <c r="A42" s="6" t="s">
        <v>43</v>
      </c>
      <c r="B42" s="3" t="s">
        <v>54</v>
      </c>
      <c r="C42" s="9">
        <v>1757.4999999999966</v>
      </c>
      <c r="D42" s="11">
        <v>1397.5</v>
      </c>
      <c r="E42" s="11">
        <v>706</v>
      </c>
      <c r="F42" s="11">
        <v>484</v>
      </c>
      <c r="G42" s="11">
        <v>0</v>
      </c>
      <c r="H42" s="11">
        <v>0</v>
      </c>
      <c r="I42" s="11">
        <v>0</v>
      </c>
      <c r="J42" s="11">
        <v>0</v>
      </c>
      <c r="K42" s="11">
        <v>713</v>
      </c>
      <c r="L42" s="11">
        <v>692.08333333333337</v>
      </c>
      <c r="M42" s="12">
        <v>356.5</v>
      </c>
      <c r="N42" s="11">
        <v>355.5</v>
      </c>
      <c r="O42" s="11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1">
        <v>0</v>
      </c>
    </row>
    <row r="43" spans="1:22" ht="15" x14ac:dyDescent="0.25">
      <c r="A43" s="6" t="s">
        <v>43</v>
      </c>
      <c r="B43" s="3" t="s">
        <v>55</v>
      </c>
      <c r="C43" s="9">
        <v>1522.5</v>
      </c>
      <c r="D43" s="11">
        <v>1495.0666666666666</v>
      </c>
      <c r="E43" s="11">
        <v>918.5</v>
      </c>
      <c r="F43" s="11">
        <v>832.1</v>
      </c>
      <c r="G43" s="11">
        <v>0</v>
      </c>
      <c r="H43" s="11">
        <v>0</v>
      </c>
      <c r="I43" s="11">
        <v>0</v>
      </c>
      <c r="J43" s="11">
        <v>0</v>
      </c>
      <c r="K43" s="11">
        <v>713</v>
      </c>
      <c r="L43" s="11">
        <v>724.5</v>
      </c>
      <c r="M43" s="12">
        <v>713</v>
      </c>
      <c r="N43" s="11">
        <v>747.5</v>
      </c>
      <c r="O43" s="11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1">
        <v>0</v>
      </c>
    </row>
    <row r="44" spans="1:22" ht="15" x14ac:dyDescent="0.25">
      <c r="A44" s="6" t="s">
        <v>43</v>
      </c>
      <c r="B44" s="3" t="s">
        <v>56</v>
      </c>
      <c r="C44" s="9">
        <v>1591.5</v>
      </c>
      <c r="D44" s="11">
        <v>1506</v>
      </c>
      <c r="E44" s="11">
        <v>945</v>
      </c>
      <c r="F44" s="11">
        <v>568</v>
      </c>
      <c r="G44" s="11">
        <v>0</v>
      </c>
      <c r="H44" s="11">
        <v>0</v>
      </c>
      <c r="I44" s="11">
        <v>0</v>
      </c>
      <c r="J44" s="11">
        <v>0</v>
      </c>
      <c r="K44" s="11">
        <v>1069.5</v>
      </c>
      <c r="L44" s="11">
        <v>978.5</v>
      </c>
      <c r="M44" s="12">
        <v>356.5</v>
      </c>
      <c r="N44" s="11">
        <v>345</v>
      </c>
      <c r="O44" s="11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1">
        <v>0</v>
      </c>
    </row>
    <row r="45" spans="1:22" ht="15" x14ac:dyDescent="0.25">
      <c r="A45" s="6" t="s">
        <v>43</v>
      </c>
      <c r="B45" s="3" t="s">
        <v>57</v>
      </c>
      <c r="C45" s="9">
        <v>1642</v>
      </c>
      <c r="D45" s="11">
        <v>1446.25</v>
      </c>
      <c r="E45" s="11">
        <v>1432.5</v>
      </c>
      <c r="F45" s="11">
        <v>1206.8333333333333</v>
      </c>
      <c r="G45" s="11">
        <v>0</v>
      </c>
      <c r="H45" s="11">
        <v>0</v>
      </c>
      <c r="I45" s="11">
        <v>0</v>
      </c>
      <c r="J45" s="11">
        <v>0</v>
      </c>
      <c r="K45" s="11">
        <v>713</v>
      </c>
      <c r="L45" s="11">
        <v>827</v>
      </c>
      <c r="M45" s="12">
        <v>1069.5</v>
      </c>
      <c r="N45" s="11">
        <v>908.5</v>
      </c>
      <c r="O45" s="11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1">
        <v>0</v>
      </c>
    </row>
    <row r="46" spans="1:22" x14ac:dyDescent="0.4">
      <c r="A46" s="6" t="s">
        <v>43</v>
      </c>
      <c r="B46" s="3" t="s">
        <v>58</v>
      </c>
      <c r="C46" s="9">
        <v>1697.8333333333301</v>
      </c>
      <c r="D46" s="11">
        <v>1430.95</v>
      </c>
      <c r="E46" s="11">
        <v>1068.5</v>
      </c>
      <c r="F46" s="11">
        <v>815.23333333333335</v>
      </c>
      <c r="G46" s="11">
        <v>0</v>
      </c>
      <c r="H46" s="11">
        <v>0</v>
      </c>
      <c r="I46" s="11">
        <v>0</v>
      </c>
      <c r="J46" s="11">
        <v>0</v>
      </c>
      <c r="K46" s="11">
        <v>713</v>
      </c>
      <c r="L46" s="11">
        <v>667</v>
      </c>
      <c r="M46" s="12">
        <v>1069.5</v>
      </c>
      <c r="N46" s="11">
        <v>793.5</v>
      </c>
      <c r="O46" s="11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1">
        <v>0</v>
      </c>
    </row>
    <row r="47" spans="1:22" x14ac:dyDescent="0.4">
      <c r="A47" s="6" t="s">
        <v>43</v>
      </c>
      <c r="B47" s="3" t="s">
        <v>59</v>
      </c>
      <c r="C47" s="9">
        <v>1600.5</v>
      </c>
      <c r="D47" s="11">
        <v>1596.9166666666667</v>
      </c>
      <c r="E47" s="11">
        <v>1299</v>
      </c>
      <c r="F47" s="11">
        <v>1172</v>
      </c>
      <c r="G47" s="11">
        <v>0</v>
      </c>
      <c r="H47" s="11">
        <v>0</v>
      </c>
      <c r="I47" s="11">
        <v>0</v>
      </c>
      <c r="J47" s="11">
        <v>0</v>
      </c>
      <c r="K47" s="11">
        <v>1069.5</v>
      </c>
      <c r="L47" s="11">
        <v>1076.8333333333333</v>
      </c>
      <c r="M47" s="12">
        <v>713</v>
      </c>
      <c r="N47" s="11">
        <v>691</v>
      </c>
      <c r="O47" s="11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1">
        <v>0</v>
      </c>
    </row>
    <row r="48" spans="1:22" x14ac:dyDescent="0.4">
      <c r="A48" s="6" t="s">
        <v>43</v>
      </c>
      <c r="B48" s="3" t="s">
        <v>60</v>
      </c>
      <c r="C48" s="9">
        <v>1647.5</v>
      </c>
      <c r="D48" s="11">
        <v>1427.3333333333333</v>
      </c>
      <c r="E48" s="11">
        <v>1491.5</v>
      </c>
      <c r="F48" s="11">
        <v>1189</v>
      </c>
      <c r="G48" s="11">
        <v>0</v>
      </c>
      <c r="H48" s="11">
        <v>0</v>
      </c>
      <c r="I48" s="11">
        <v>0</v>
      </c>
      <c r="J48" s="11">
        <v>0</v>
      </c>
      <c r="K48" s="11">
        <v>713</v>
      </c>
      <c r="L48" s="11">
        <v>760.25</v>
      </c>
      <c r="M48" s="12">
        <v>1069.5</v>
      </c>
      <c r="N48" s="11">
        <v>989</v>
      </c>
      <c r="O48" s="11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1">
        <v>0</v>
      </c>
    </row>
    <row r="49" spans="1:22" x14ac:dyDescent="0.4">
      <c r="A49" s="6" t="s">
        <v>43</v>
      </c>
      <c r="B49" s="3" t="s">
        <v>61</v>
      </c>
      <c r="C49" s="9">
        <v>1641.25</v>
      </c>
      <c r="D49" s="11">
        <v>1497.65</v>
      </c>
      <c r="E49" s="11">
        <v>1504.5</v>
      </c>
      <c r="F49" s="11">
        <v>1041.9166666666667</v>
      </c>
      <c r="G49" s="11">
        <v>0</v>
      </c>
      <c r="H49" s="11">
        <v>0</v>
      </c>
      <c r="I49" s="11">
        <v>0</v>
      </c>
      <c r="J49" s="11">
        <v>0</v>
      </c>
      <c r="K49" s="11">
        <v>1069.5</v>
      </c>
      <c r="L49" s="11">
        <v>771</v>
      </c>
      <c r="M49" s="12">
        <v>701.5</v>
      </c>
      <c r="N49" s="11">
        <v>736</v>
      </c>
      <c r="O49" s="11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1">
        <v>0</v>
      </c>
    </row>
    <row r="50" spans="1:22" x14ac:dyDescent="0.4">
      <c r="A50" s="6" t="s">
        <v>43</v>
      </c>
      <c r="B50" s="3" t="s">
        <v>62</v>
      </c>
      <c r="C50" s="9">
        <v>1485.5</v>
      </c>
      <c r="D50" s="11">
        <v>1455.5</v>
      </c>
      <c r="E50" s="11">
        <v>1424</v>
      </c>
      <c r="F50" s="11">
        <v>899.5333333333333</v>
      </c>
      <c r="G50" s="11">
        <v>0</v>
      </c>
      <c r="H50" s="11">
        <v>0</v>
      </c>
      <c r="I50" s="11">
        <v>0</v>
      </c>
      <c r="J50" s="11">
        <v>0</v>
      </c>
      <c r="K50" s="11">
        <v>713</v>
      </c>
      <c r="L50" s="11">
        <v>713</v>
      </c>
      <c r="M50" s="12">
        <v>713</v>
      </c>
      <c r="N50" s="11">
        <v>838.5</v>
      </c>
      <c r="O50" s="11">
        <v>0</v>
      </c>
      <c r="P50" s="12">
        <v>0</v>
      </c>
      <c r="Q50" s="12">
        <v>0</v>
      </c>
      <c r="R50" s="12">
        <v>0</v>
      </c>
      <c r="S50" s="12">
        <v>885.5</v>
      </c>
      <c r="T50" s="12">
        <v>0</v>
      </c>
      <c r="U50" s="12">
        <v>713</v>
      </c>
      <c r="V50" s="11">
        <v>0</v>
      </c>
    </row>
    <row r="51" spans="1:22" x14ac:dyDescent="0.4">
      <c r="A51" s="6" t="s">
        <v>43</v>
      </c>
      <c r="B51" s="3" t="s">
        <v>63</v>
      </c>
      <c r="C51" s="9">
        <v>2247.5</v>
      </c>
      <c r="D51" s="11">
        <v>1850</v>
      </c>
      <c r="E51" s="11">
        <v>1191</v>
      </c>
      <c r="F51" s="11">
        <v>768.5</v>
      </c>
      <c r="G51" s="11">
        <v>0</v>
      </c>
      <c r="H51" s="11">
        <v>0</v>
      </c>
      <c r="I51" s="11">
        <v>0</v>
      </c>
      <c r="J51" s="11">
        <v>0</v>
      </c>
      <c r="K51" s="11">
        <v>494.5</v>
      </c>
      <c r="L51" s="11">
        <v>622.5</v>
      </c>
      <c r="M51" s="12">
        <v>237.5</v>
      </c>
      <c r="N51" s="11">
        <v>319.5</v>
      </c>
      <c r="O51" s="11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1">
        <v>0</v>
      </c>
    </row>
    <row r="52" spans="1:22" x14ac:dyDescent="0.4">
      <c r="A52" s="6" t="s">
        <v>43</v>
      </c>
      <c r="B52" s="3" t="s">
        <v>64</v>
      </c>
      <c r="C52" s="9">
        <v>1643.75</v>
      </c>
      <c r="D52" s="11">
        <v>1434.15</v>
      </c>
      <c r="E52" s="11">
        <v>1656</v>
      </c>
      <c r="F52" s="11">
        <v>731.25</v>
      </c>
      <c r="G52" s="11">
        <v>0</v>
      </c>
      <c r="H52" s="11">
        <v>88</v>
      </c>
      <c r="I52" s="11">
        <v>0</v>
      </c>
      <c r="J52" s="11">
        <v>0</v>
      </c>
      <c r="K52" s="11">
        <v>713</v>
      </c>
      <c r="L52" s="11">
        <v>701</v>
      </c>
      <c r="M52" s="12">
        <v>1069.5</v>
      </c>
      <c r="N52" s="11">
        <v>839.5</v>
      </c>
      <c r="O52" s="11">
        <v>0</v>
      </c>
      <c r="P52" s="12">
        <v>11.5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1">
        <v>0</v>
      </c>
    </row>
    <row r="53" spans="1:22" x14ac:dyDescent="0.4">
      <c r="A53" s="6" t="s">
        <v>43</v>
      </c>
      <c r="B53" s="3" t="s">
        <v>65</v>
      </c>
      <c r="C53" s="9">
        <v>2332.0833333333335</v>
      </c>
      <c r="D53" s="11">
        <v>2133</v>
      </c>
      <c r="E53" s="11">
        <v>2502.2666666666701</v>
      </c>
      <c r="F53" s="11">
        <v>2110.85</v>
      </c>
      <c r="G53" s="11">
        <v>0</v>
      </c>
      <c r="H53" s="11">
        <v>0</v>
      </c>
      <c r="I53" s="11">
        <v>0</v>
      </c>
      <c r="J53" s="11">
        <v>0</v>
      </c>
      <c r="K53" s="11">
        <v>2138</v>
      </c>
      <c r="L53" s="11">
        <v>2022.5</v>
      </c>
      <c r="M53" s="12">
        <v>1782.5</v>
      </c>
      <c r="N53" s="11">
        <v>1564</v>
      </c>
      <c r="O53" s="11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1">
        <v>0</v>
      </c>
    </row>
    <row r="54" spans="1:22" x14ac:dyDescent="0.4">
      <c r="A54" s="6" t="s">
        <v>43</v>
      </c>
      <c r="B54" s="3" t="s">
        <v>66</v>
      </c>
      <c r="C54" s="9">
        <v>583.5</v>
      </c>
      <c r="D54" s="11">
        <v>0</v>
      </c>
      <c r="E54" s="11">
        <v>338.5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356.5</v>
      </c>
      <c r="L54" s="11">
        <v>0</v>
      </c>
      <c r="M54" s="12">
        <v>356.5</v>
      </c>
      <c r="N54" s="11">
        <v>0</v>
      </c>
      <c r="O54" s="11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1">
        <v>0</v>
      </c>
    </row>
    <row r="55" spans="1:22" x14ac:dyDescent="0.4">
      <c r="A55" s="6" t="s">
        <v>43</v>
      </c>
      <c r="B55" s="3" t="s">
        <v>67</v>
      </c>
      <c r="C55" s="9">
        <v>774</v>
      </c>
      <c r="D55" s="11">
        <v>681</v>
      </c>
      <c r="E55" s="11">
        <v>588.5</v>
      </c>
      <c r="F55" s="11">
        <v>656</v>
      </c>
      <c r="G55" s="11">
        <v>0</v>
      </c>
      <c r="H55" s="11">
        <v>0</v>
      </c>
      <c r="I55" s="11">
        <v>0</v>
      </c>
      <c r="J55" s="11">
        <v>0</v>
      </c>
      <c r="K55" s="11">
        <v>713</v>
      </c>
      <c r="L55" s="11">
        <v>649</v>
      </c>
      <c r="M55" s="12">
        <v>0</v>
      </c>
      <c r="N55" s="11">
        <v>194.5</v>
      </c>
      <c r="O55" s="11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1">
        <v>0</v>
      </c>
    </row>
    <row r="56" spans="1:22" x14ac:dyDescent="0.4">
      <c r="A56" s="6" t="s">
        <v>43</v>
      </c>
      <c r="B56" s="3" t="s">
        <v>68</v>
      </c>
      <c r="C56" s="9">
        <v>953.5</v>
      </c>
      <c r="D56" s="11">
        <v>957.25</v>
      </c>
      <c r="E56" s="11">
        <v>729.01666666666699</v>
      </c>
      <c r="F56" s="11">
        <v>576</v>
      </c>
      <c r="G56" s="11">
        <v>0</v>
      </c>
      <c r="H56" s="11">
        <v>0</v>
      </c>
      <c r="I56" s="11">
        <v>0</v>
      </c>
      <c r="J56" s="11">
        <v>0</v>
      </c>
      <c r="K56" s="11">
        <v>701.5</v>
      </c>
      <c r="L56" s="11">
        <v>713</v>
      </c>
      <c r="M56" s="12">
        <v>0</v>
      </c>
      <c r="N56" s="11">
        <v>46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1">
        <v>0</v>
      </c>
    </row>
    <row r="57" spans="1:22" x14ac:dyDescent="0.4">
      <c r="A57" s="6" t="s">
        <v>43</v>
      </c>
      <c r="B57" s="3" t="s">
        <v>69</v>
      </c>
      <c r="C57" s="9">
        <v>1409.5</v>
      </c>
      <c r="D57" s="11">
        <v>974.8</v>
      </c>
      <c r="E57" s="11">
        <v>713</v>
      </c>
      <c r="F57" s="11">
        <v>720.7833333333333</v>
      </c>
      <c r="G57" s="11">
        <v>0</v>
      </c>
      <c r="H57" s="11">
        <v>0</v>
      </c>
      <c r="I57" s="11">
        <v>0</v>
      </c>
      <c r="J57" s="11">
        <v>0</v>
      </c>
      <c r="K57" s="11">
        <v>1069.5</v>
      </c>
      <c r="L57" s="11">
        <v>759</v>
      </c>
      <c r="M57" s="12">
        <v>713</v>
      </c>
      <c r="N57" s="11">
        <v>493.5</v>
      </c>
      <c r="O57" s="11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1">
        <v>0</v>
      </c>
    </row>
    <row r="58" spans="1:22" x14ac:dyDescent="0.4">
      <c r="A58" s="6" t="s">
        <v>43</v>
      </c>
      <c r="B58" s="3" t="s">
        <v>70</v>
      </c>
      <c r="C58" s="9">
        <v>3211.25</v>
      </c>
      <c r="D58" s="11">
        <v>2937</v>
      </c>
      <c r="E58" s="11">
        <v>2848.55</v>
      </c>
      <c r="F58" s="11">
        <v>2173</v>
      </c>
      <c r="G58" s="11">
        <v>0</v>
      </c>
      <c r="H58" s="11">
        <v>0</v>
      </c>
      <c r="I58" s="11">
        <v>0</v>
      </c>
      <c r="J58" s="11">
        <v>0</v>
      </c>
      <c r="K58" s="11">
        <v>2495.5</v>
      </c>
      <c r="L58" s="11">
        <v>2393.5</v>
      </c>
      <c r="M58" s="12">
        <v>2134</v>
      </c>
      <c r="N58" s="11">
        <v>1755.5</v>
      </c>
      <c r="O58" s="11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1">
        <v>0</v>
      </c>
    </row>
  </sheetData>
  <mergeCells count="15">
    <mergeCell ref="S2:T2"/>
    <mergeCell ref="U2:V2"/>
    <mergeCell ref="B1:B3"/>
    <mergeCell ref="A1:A3"/>
    <mergeCell ref="G2:H2"/>
    <mergeCell ref="I2:J2"/>
    <mergeCell ref="K2:L2"/>
    <mergeCell ref="M2:N2"/>
    <mergeCell ref="O2:P2"/>
    <mergeCell ref="Q2:R2"/>
    <mergeCell ref="C1:J1"/>
    <mergeCell ref="K1:R1"/>
    <mergeCell ref="S1:V1"/>
    <mergeCell ref="C2:D2"/>
    <mergeCell ref="E2:F2"/>
  </mergeCells>
  <conditionalFormatting sqref="S6:V58">
    <cfRule type="expression" dxfId="0" priority="1">
      <formula>$G$624=1</formula>
    </cfRule>
  </conditionalFormatting>
  <dataValidations count="1">
    <dataValidation type="decimal" operator="greaterThanOrEqual" allowBlank="1" showInputMessage="1" showErrorMessage="1" sqref="C5:V58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ROW()),[2]Wards!#REF!,0) &amp; ":F" &amp; (MATCH(INDIRECT("D" &amp; ROW()),[2]Wards!#REF!,0) + COUNTIF([2]Wards!#REF!,INDIRECT("D" &amp; ROW()))-1))</xm:f>
          </x14:formula1>
          <xm:sqref>B5:B58</xm:sqref>
        </x14:dataValidation>
        <x14:dataValidation type="list" allowBlank="1" showInputMessage="1" showErrorMessage="1">
          <x14:formula1>
            <xm:f>INDIRECT("'Reference Data'!" &amp; '[2]Reference Data'!#REF!)</xm:f>
          </x14:formula1>
          <xm:sqref>A5:A58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2022</vt:lpstr>
    </vt:vector>
  </TitlesOfParts>
  <Company>Dorset NHS RBH and PHT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Wiseman</dc:creator>
  <cp:lastModifiedBy>Moran, Tracy</cp:lastModifiedBy>
  <dcterms:created xsi:type="dcterms:W3CDTF">2022-09-30T13:20:19Z</dcterms:created>
  <dcterms:modified xsi:type="dcterms:W3CDTF">2022-09-30T14:06:05Z</dcterms:modified>
</cp:coreProperties>
</file>